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50"/>
  </bookViews>
  <sheets>
    <sheet name="中语" sheetId="1" r:id="rId1"/>
    <sheet name="中数" sheetId="8" r:id="rId2"/>
    <sheet name="物理" sheetId="7" r:id="rId3"/>
    <sheet name="生物" sheetId="6" r:id="rId4"/>
    <sheet name="政治" sheetId="5" r:id="rId5"/>
    <sheet name="历史" sheetId="4" r:id="rId6"/>
    <sheet name="中英" sheetId="9" r:id="rId7"/>
    <sheet name="地理" sheetId="10" r:id="rId8"/>
    <sheet name="中体" sheetId="11" r:id="rId9"/>
    <sheet name="中美" sheetId="12" r:id="rId10"/>
    <sheet name="中音" sheetId="13" r:id="rId11"/>
    <sheet name="中信" sheetId="14" r:id="rId12"/>
    <sheet name="小语A" sheetId="15" r:id="rId13"/>
    <sheet name="小语B" sheetId="16" r:id="rId14"/>
    <sheet name="小语C" sheetId="17" r:id="rId15"/>
    <sheet name="小数A" sheetId="18" r:id="rId16"/>
    <sheet name="小数B" sheetId="19" r:id="rId17"/>
    <sheet name="小数C" sheetId="20" r:id="rId18"/>
    <sheet name="小体" sheetId="21" r:id="rId19"/>
    <sheet name="小美" sheetId="22" r:id="rId20"/>
    <sheet name="小音" sheetId="23" r:id="rId21"/>
    <sheet name="小英" sheetId="24" r:id="rId22"/>
    <sheet name="小信" sheetId="25" r:id="rId23"/>
    <sheet name="幼师" sheetId="26" r:id="rId24"/>
  </sheets>
  <calcPr calcId="145621"/>
</workbook>
</file>

<file path=xl/calcChain.xml><?xml version="1.0" encoding="utf-8"?>
<calcChain xmlns="http://schemas.openxmlformats.org/spreadsheetml/2006/main">
  <c r="I11" i="25" l="1"/>
  <c r="I10" i="25"/>
  <c r="I9" i="25"/>
  <c r="I8" i="25"/>
  <c r="I7" i="25"/>
  <c r="I6" i="25"/>
  <c r="I5" i="25"/>
  <c r="I4" i="25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H5" i="19"/>
  <c r="H4" i="19"/>
  <c r="H35" i="18"/>
  <c r="H34" i="18"/>
  <c r="H33" i="18"/>
  <c r="H32" i="18"/>
  <c r="H30" i="18"/>
  <c r="H31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47" i="16"/>
  <c r="H46" i="16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H7" i="14"/>
  <c r="H6" i="14"/>
  <c r="H5" i="14"/>
  <c r="H4" i="14"/>
  <c r="H5" i="12"/>
  <c r="H4" i="12"/>
  <c r="H7" i="11"/>
  <c r="H6" i="11"/>
  <c r="H5" i="11"/>
  <c r="H4" i="11"/>
  <c r="H13" i="10" l="1"/>
  <c r="H12" i="10"/>
  <c r="H11" i="10"/>
  <c r="H10" i="10"/>
  <c r="H9" i="10"/>
  <c r="H8" i="10"/>
  <c r="H7" i="10"/>
  <c r="H6" i="10"/>
  <c r="H5" i="10"/>
  <c r="H4" i="10"/>
  <c r="H5" i="4"/>
  <c r="H4" i="4"/>
  <c r="H9" i="5"/>
  <c r="H8" i="5"/>
  <c r="H7" i="5"/>
  <c r="H6" i="5"/>
  <c r="H5" i="5"/>
  <c r="H4" i="5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H6" i="26"/>
  <c r="H5" i="26"/>
  <c r="H4" i="26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H13" i="20"/>
  <c r="H12" i="20"/>
  <c r="H11" i="20"/>
  <c r="H10" i="20"/>
  <c r="H9" i="20"/>
  <c r="H8" i="20"/>
  <c r="H7" i="20"/>
  <c r="H6" i="20"/>
  <c r="H5" i="20"/>
  <c r="H4" i="20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H4" i="17"/>
  <c r="H5" i="13"/>
  <c r="H4" i="13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7" i="6"/>
  <c r="H6" i="6"/>
  <c r="H5" i="6"/>
  <c r="H4" i="6"/>
  <c r="H11" i="7"/>
  <c r="H10" i="7"/>
  <c r="H9" i="7"/>
  <c r="H8" i="7"/>
  <c r="H7" i="7"/>
  <c r="H6" i="7"/>
  <c r="H5" i="7"/>
  <c r="H4" i="7"/>
  <c r="H9" i="8"/>
  <c r="H8" i="8"/>
  <c r="H7" i="8"/>
  <c r="H6" i="8"/>
  <c r="H5" i="8"/>
  <c r="H4" i="8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<sst xmlns="http://schemas.openxmlformats.org/spreadsheetml/2006/main" count="1663" uniqueCount="615">
  <si>
    <t>双清区教师招聘考试成绩花名册</t>
  </si>
  <si>
    <t>报考职位：中学语文</t>
  </si>
  <si>
    <t>序号</t>
  </si>
  <si>
    <t>考号</t>
  </si>
  <si>
    <t>姓名</t>
  </si>
  <si>
    <t>性别</t>
  </si>
  <si>
    <t>是否高校生</t>
  </si>
  <si>
    <t>笔试成绩</t>
  </si>
  <si>
    <t>面试成绩</t>
  </si>
  <si>
    <t>总成绩</t>
  </si>
  <si>
    <t>名次</t>
  </si>
  <si>
    <t>20200202028</t>
  </si>
  <si>
    <t>孙澜瑜</t>
  </si>
  <si>
    <t>女</t>
  </si>
  <si>
    <t>是</t>
  </si>
  <si>
    <t>20200204002</t>
  </si>
  <si>
    <t>秦桂兰</t>
  </si>
  <si>
    <t>20200206011</t>
  </si>
  <si>
    <t>徐紫嫣</t>
  </si>
  <si>
    <t>20200202004</t>
  </si>
  <si>
    <t>王红平</t>
  </si>
  <si>
    <t>20200207012</t>
  </si>
  <si>
    <t>罗静</t>
  </si>
  <si>
    <t>20200205023</t>
  </si>
  <si>
    <t>阳肖</t>
  </si>
  <si>
    <t>20200203019</t>
  </si>
  <si>
    <t>吴选振</t>
  </si>
  <si>
    <t>男</t>
  </si>
  <si>
    <t>20200204001</t>
  </si>
  <si>
    <t>陈瑶</t>
  </si>
  <si>
    <t>20200206001</t>
  </si>
  <si>
    <t>粟桂香</t>
  </si>
  <si>
    <t>否</t>
  </si>
  <si>
    <t>20200206002</t>
  </si>
  <si>
    <t>何妮丝</t>
  </si>
  <si>
    <t>20200206021</t>
  </si>
  <si>
    <t>黎慧</t>
  </si>
  <si>
    <t>20200207004</t>
  </si>
  <si>
    <t>梁媚</t>
  </si>
  <si>
    <t>20200204017</t>
  </si>
  <si>
    <t>杨卉</t>
  </si>
  <si>
    <t>20200202007</t>
  </si>
  <si>
    <t>李芳</t>
  </si>
  <si>
    <t>20200202019</t>
  </si>
  <si>
    <t>王芳</t>
  </si>
  <si>
    <t>20200202018</t>
  </si>
  <si>
    <t>刘海林</t>
  </si>
  <si>
    <t>科目：中学数学</t>
  </si>
  <si>
    <t>20200218012</t>
  </si>
  <si>
    <t>肖娟</t>
  </si>
  <si>
    <t>20200218014</t>
  </si>
  <si>
    <t>孙倩</t>
  </si>
  <si>
    <t>20200219012</t>
  </si>
  <si>
    <t>刘慧红</t>
  </si>
  <si>
    <t>20200219005</t>
  </si>
  <si>
    <t>邓云</t>
  </si>
  <si>
    <t>20200219023</t>
  </si>
  <si>
    <t>高飞龙</t>
  </si>
  <si>
    <t>20200219018</t>
  </si>
  <si>
    <t>何沅君</t>
  </si>
  <si>
    <t>科目：中学物理</t>
  </si>
  <si>
    <t>20200221002</t>
  </si>
  <si>
    <t>易贝</t>
  </si>
  <si>
    <t>20200221017</t>
  </si>
  <si>
    <t>肖铭</t>
  </si>
  <si>
    <t>20200221025</t>
  </si>
  <si>
    <t>岳倩</t>
  </si>
  <si>
    <t>20200221013</t>
  </si>
  <si>
    <t>何瑶</t>
  </si>
  <si>
    <t>20200221004</t>
  </si>
  <si>
    <t>王伟民</t>
  </si>
  <si>
    <t>20200221012</t>
  </si>
  <si>
    <t>郑伟奇</t>
  </si>
  <si>
    <t>20200221016</t>
  </si>
  <si>
    <t>唐亮</t>
  </si>
  <si>
    <t>20200221026</t>
  </si>
  <si>
    <t>曾荣瑶</t>
  </si>
  <si>
    <t>科目：中学生物</t>
  </si>
  <si>
    <t>20200222028</t>
  </si>
  <si>
    <t>李柏竹</t>
  </si>
  <si>
    <t>20200222025</t>
  </si>
  <si>
    <t>邓小丽</t>
  </si>
  <si>
    <t>20200222001</t>
  </si>
  <si>
    <t>谢丽莎</t>
  </si>
  <si>
    <t>20200222003</t>
  </si>
  <si>
    <t>罗洁</t>
  </si>
  <si>
    <t>科目：中学政治教师</t>
  </si>
  <si>
    <t>20200201010</t>
  </si>
  <si>
    <t>唐琰</t>
  </si>
  <si>
    <t>20200201006</t>
  </si>
  <si>
    <t>陈灵娟</t>
  </si>
  <si>
    <t>20200201017</t>
  </si>
  <si>
    <t>王敏</t>
  </si>
  <si>
    <t>20200201015</t>
  </si>
  <si>
    <t>张喜艳</t>
  </si>
  <si>
    <t>20200201009</t>
  </si>
  <si>
    <t>唐金晖</t>
  </si>
  <si>
    <t>20200201003</t>
  </si>
  <si>
    <t>杨园平</t>
  </si>
  <si>
    <t>科目：中学历史</t>
  </si>
  <si>
    <t>20200201024</t>
  </si>
  <si>
    <t>刘涵金</t>
  </si>
  <si>
    <t>20200201021</t>
  </si>
  <si>
    <t>谢施恩</t>
  </si>
  <si>
    <t>科目：中学英语教师</t>
  </si>
  <si>
    <t>20200216009</t>
  </si>
  <si>
    <t>刘韵</t>
  </si>
  <si>
    <t>20200211015</t>
  </si>
  <si>
    <t>宁娟</t>
  </si>
  <si>
    <t>20200214008</t>
  </si>
  <si>
    <t>何星月</t>
  </si>
  <si>
    <t>20200214023</t>
  </si>
  <si>
    <t>肖楚微</t>
  </si>
  <si>
    <t>20200215029</t>
  </si>
  <si>
    <t>陈邵祁</t>
  </si>
  <si>
    <t>20200208021</t>
  </si>
  <si>
    <t>肖芳</t>
  </si>
  <si>
    <t>20200214009</t>
  </si>
  <si>
    <t>李佳燕</t>
  </si>
  <si>
    <t>20200214002</t>
  </si>
  <si>
    <t>康小兰</t>
  </si>
  <si>
    <t>20200209023</t>
  </si>
  <si>
    <t>赵元元</t>
  </si>
  <si>
    <t>20200213007</t>
  </si>
  <si>
    <t>刘思思</t>
  </si>
  <si>
    <t>20200212028</t>
  </si>
  <si>
    <t>蒋文丽</t>
  </si>
  <si>
    <t>20200216026</t>
  </si>
  <si>
    <t>刘京</t>
  </si>
  <si>
    <t>20200216004</t>
  </si>
  <si>
    <t>李慧</t>
  </si>
  <si>
    <t>20200216010</t>
  </si>
  <si>
    <t>蒋琴琴</t>
  </si>
  <si>
    <t>20200210009</t>
  </si>
  <si>
    <t>李兰霞</t>
  </si>
  <si>
    <t>20200209008</t>
  </si>
  <si>
    <t>贺小娟</t>
  </si>
  <si>
    <t>科目：中学地理</t>
  </si>
  <si>
    <t>20200220008</t>
  </si>
  <si>
    <t>陈高级</t>
  </si>
  <si>
    <t>20200220014</t>
  </si>
  <si>
    <t>冯素萍</t>
  </si>
  <si>
    <t>20200220003</t>
  </si>
  <si>
    <t>戴婷</t>
  </si>
  <si>
    <t>20200220027</t>
  </si>
  <si>
    <t>胡翠芬</t>
  </si>
  <si>
    <t>20200220017</t>
  </si>
  <si>
    <t>李琴琴</t>
  </si>
  <si>
    <t>20200220006</t>
  </si>
  <si>
    <t>廖卉盛</t>
  </si>
  <si>
    <t>20200220026</t>
  </si>
  <si>
    <t>陈红云</t>
  </si>
  <si>
    <t>20200220005</t>
  </si>
  <si>
    <t>谢登辉</t>
  </si>
  <si>
    <t>20200220020</t>
  </si>
  <si>
    <t>盛方圆</t>
  </si>
  <si>
    <t>20200220022</t>
  </si>
  <si>
    <t>刘香群</t>
  </si>
  <si>
    <t>科目：中学体育</t>
  </si>
  <si>
    <t>20200223018</t>
  </si>
  <si>
    <t>何如意</t>
  </si>
  <si>
    <t>20200223016</t>
  </si>
  <si>
    <t>黄洁</t>
  </si>
  <si>
    <t>20200223012</t>
  </si>
  <si>
    <t>黄港</t>
  </si>
  <si>
    <t>20200223002</t>
  </si>
  <si>
    <t>唐芝莲</t>
  </si>
  <si>
    <t>科目：中学美术</t>
  </si>
  <si>
    <t>20200224018</t>
  </si>
  <si>
    <t>杨语嫣</t>
  </si>
  <si>
    <t>20200224004</t>
  </si>
  <si>
    <t>孙亦可</t>
  </si>
  <si>
    <t>科目：中学音乐</t>
  </si>
  <si>
    <t>20200225008</t>
  </si>
  <si>
    <t>杨海</t>
  </si>
  <si>
    <t>20200225012</t>
  </si>
  <si>
    <t>罗雨薇</t>
  </si>
  <si>
    <t>科目：中学信息技术</t>
  </si>
  <si>
    <t>20200226017</t>
  </si>
  <si>
    <t>龙紫荆</t>
  </si>
  <si>
    <t>20200226007</t>
  </si>
  <si>
    <t>容星星</t>
  </si>
  <si>
    <t>20200226003</t>
  </si>
  <si>
    <t>王培</t>
  </si>
  <si>
    <t>20200226010</t>
  </si>
  <si>
    <t>何丹</t>
  </si>
  <si>
    <t>科目：小学语文A类</t>
  </si>
  <si>
    <t>20200121012</t>
  </si>
  <si>
    <t>罗英</t>
  </si>
  <si>
    <t>20200117016</t>
  </si>
  <si>
    <t>高雯霓</t>
  </si>
  <si>
    <t>20200114007</t>
  </si>
  <si>
    <t>刘佳颖</t>
  </si>
  <si>
    <t>20200107005</t>
  </si>
  <si>
    <t>何嫒嫒</t>
  </si>
  <si>
    <t>20200113001</t>
  </si>
  <si>
    <t>王米莉</t>
  </si>
  <si>
    <t>20200121016</t>
  </si>
  <si>
    <t>贺信</t>
  </si>
  <si>
    <t>20200110002</t>
  </si>
  <si>
    <t>王琼</t>
  </si>
  <si>
    <t>20200103002</t>
  </si>
  <si>
    <t>李福珊</t>
  </si>
  <si>
    <t>20200122004</t>
  </si>
  <si>
    <t>王美玲</t>
  </si>
  <si>
    <t>20200103013</t>
  </si>
  <si>
    <t>蒋琳</t>
  </si>
  <si>
    <t>20200105008</t>
  </si>
  <si>
    <t>谭梦婷</t>
  </si>
  <si>
    <t>20200101014</t>
  </si>
  <si>
    <t>刘一涵</t>
  </si>
  <si>
    <t>20200111020</t>
  </si>
  <si>
    <t>潘安迪</t>
  </si>
  <si>
    <t>20200111027</t>
  </si>
  <si>
    <t>曹婉莹</t>
  </si>
  <si>
    <t>20200112018</t>
  </si>
  <si>
    <t>彭世珍</t>
  </si>
  <si>
    <t>20200119008</t>
  </si>
  <si>
    <t>申婕</t>
  </si>
  <si>
    <t>20200116008</t>
  </si>
  <si>
    <t>邱春露</t>
  </si>
  <si>
    <t>20200103017</t>
  </si>
  <si>
    <t>李逸岚</t>
  </si>
  <si>
    <t>20200107011</t>
  </si>
  <si>
    <t>蒋宏</t>
  </si>
  <si>
    <t>20200111017</t>
  </si>
  <si>
    <t>李思思</t>
  </si>
  <si>
    <t>20200101003</t>
  </si>
  <si>
    <t>蒋芬芳</t>
  </si>
  <si>
    <t>20200119005</t>
  </si>
  <si>
    <t>刘琪</t>
  </si>
  <si>
    <t>20200111026</t>
  </si>
  <si>
    <t>赵馨如</t>
  </si>
  <si>
    <t>20200110029</t>
  </si>
  <si>
    <t>段姝婷</t>
  </si>
  <si>
    <t>20200115008</t>
  </si>
  <si>
    <t>王贞人</t>
  </si>
  <si>
    <t>20200101005</t>
  </si>
  <si>
    <t>尹淑婷</t>
  </si>
  <si>
    <t>20200113018</t>
  </si>
  <si>
    <t>苏凤英</t>
  </si>
  <si>
    <t>20200102014</t>
  </si>
  <si>
    <t>尹文文</t>
  </si>
  <si>
    <t>20200120025</t>
  </si>
  <si>
    <t>蒋栩君</t>
  </si>
  <si>
    <t>20200102030</t>
  </si>
  <si>
    <t>谢梦兰</t>
  </si>
  <si>
    <t>20200115030</t>
  </si>
  <si>
    <t>汪家飞</t>
  </si>
  <si>
    <t>20200105013</t>
  </si>
  <si>
    <t>雷玲玲</t>
  </si>
  <si>
    <t>20200116030</t>
  </si>
  <si>
    <t>陈小珊</t>
  </si>
  <si>
    <t>20200121018</t>
  </si>
  <si>
    <t>杨洁</t>
  </si>
  <si>
    <t>20200112001</t>
  </si>
  <si>
    <t>王鲜</t>
  </si>
  <si>
    <t>20200118008</t>
  </si>
  <si>
    <t>刘明宇</t>
  </si>
  <si>
    <t>科目：小学语文B类</t>
  </si>
  <si>
    <t>20200138012</t>
  </si>
  <si>
    <t>邓书融</t>
  </si>
  <si>
    <t>20200132014</t>
  </si>
  <si>
    <t>李梦美</t>
  </si>
  <si>
    <t>20200131013</t>
  </si>
  <si>
    <t>黄晴</t>
  </si>
  <si>
    <t>20200134022</t>
  </si>
  <si>
    <t>欧阳艳辉</t>
  </si>
  <si>
    <t>20200130005</t>
  </si>
  <si>
    <t>黄佩如</t>
  </si>
  <si>
    <t>20200135017</t>
  </si>
  <si>
    <t>刘帆</t>
  </si>
  <si>
    <t>20200129021</t>
  </si>
  <si>
    <t>孙璐</t>
  </si>
  <si>
    <t>20200132016</t>
  </si>
  <si>
    <t>邓文瑶</t>
  </si>
  <si>
    <t>20200133015</t>
  </si>
  <si>
    <t>周实慧</t>
  </si>
  <si>
    <t>20200132017</t>
  </si>
  <si>
    <t>彭玉洁</t>
  </si>
  <si>
    <t>20200137002</t>
  </si>
  <si>
    <t>张思怡</t>
  </si>
  <si>
    <t>20200139010</t>
  </si>
  <si>
    <t>肖靓</t>
  </si>
  <si>
    <t>20200127027</t>
  </si>
  <si>
    <t>唐思云</t>
  </si>
  <si>
    <t>20200126009</t>
  </si>
  <si>
    <t>丁明</t>
  </si>
  <si>
    <t>20200126010</t>
  </si>
  <si>
    <t>戴苗苗</t>
  </si>
  <si>
    <t>20200133004</t>
  </si>
  <si>
    <t>谭宏玲</t>
  </si>
  <si>
    <t>20200136026</t>
  </si>
  <si>
    <t>刘思妤</t>
  </si>
  <si>
    <t>20200123030</t>
  </si>
  <si>
    <t>陈嘉惠</t>
  </si>
  <si>
    <t>20200133014</t>
  </si>
  <si>
    <t>吕沁峰</t>
  </si>
  <si>
    <t>20200140001</t>
  </si>
  <si>
    <t>罗李韧韬</t>
  </si>
  <si>
    <t>20200129027</t>
  </si>
  <si>
    <t>伍淳</t>
  </si>
  <si>
    <t>20200143004</t>
  </si>
  <si>
    <t>吕璐</t>
  </si>
  <si>
    <t>20200141020</t>
  </si>
  <si>
    <t>马慧</t>
  </si>
  <si>
    <t>20200133030</t>
  </si>
  <si>
    <t>杨晴雯</t>
  </si>
  <si>
    <t>20200128014</t>
  </si>
  <si>
    <t>姚秋容</t>
  </si>
  <si>
    <t>20200137015</t>
  </si>
  <si>
    <t xml:space="preserve">丁艳春 </t>
  </si>
  <si>
    <t>20200122025</t>
  </si>
  <si>
    <t>邓维</t>
  </si>
  <si>
    <t>20200134030</t>
  </si>
  <si>
    <t>贺贵娥</t>
  </si>
  <si>
    <t>20200137018</t>
  </si>
  <si>
    <t>颜偲静</t>
  </si>
  <si>
    <t>20200137019</t>
  </si>
  <si>
    <t>黄漓淋</t>
  </si>
  <si>
    <t>20200123022</t>
  </si>
  <si>
    <t>颜冬暖</t>
  </si>
  <si>
    <t>20200132001</t>
  </si>
  <si>
    <t>艾彬</t>
  </si>
  <si>
    <t>20200129024</t>
  </si>
  <si>
    <t>王红梅</t>
  </si>
  <si>
    <t>20200124027</t>
  </si>
  <si>
    <t>杜思瑶</t>
  </si>
  <si>
    <t>20200129007</t>
  </si>
  <si>
    <t>肖健隆</t>
  </si>
  <si>
    <t>20200129026</t>
  </si>
  <si>
    <t>马小兰</t>
  </si>
  <si>
    <t>20200136030</t>
  </si>
  <si>
    <t>彭清华</t>
  </si>
  <si>
    <t>20200123025</t>
  </si>
  <si>
    <t>封亚利</t>
  </si>
  <si>
    <t>20200134004</t>
  </si>
  <si>
    <t>李琴</t>
  </si>
  <si>
    <t>20200127015</t>
  </si>
  <si>
    <t>罗珂</t>
  </si>
  <si>
    <t>20200141023</t>
  </si>
  <si>
    <t>蒋梦丽</t>
  </si>
  <si>
    <t>20200142003</t>
  </si>
  <si>
    <t>欧阳小琴</t>
  </si>
  <si>
    <t>20200139020</t>
  </si>
  <si>
    <t>林文慧</t>
  </si>
  <si>
    <t>20200124024</t>
  </si>
  <si>
    <t>肖诗银</t>
  </si>
  <si>
    <t>科目：小学语文C类</t>
  </si>
  <si>
    <t>20200152024</t>
  </si>
  <si>
    <t>朱俏</t>
  </si>
  <si>
    <t>20200149003</t>
  </si>
  <si>
    <t>申慧</t>
  </si>
  <si>
    <t>20200149016</t>
  </si>
  <si>
    <t>龙珂慧</t>
  </si>
  <si>
    <t>20200151007</t>
  </si>
  <si>
    <t>李艳杰</t>
  </si>
  <si>
    <t>20200146006</t>
  </si>
  <si>
    <t>曾荣</t>
  </si>
  <si>
    <t>20200147010</t>
  </si>
  <si>
    <t>姜浠</t>
  </si>
  <si>
    <t>20200153014</t>
  </si>
  <si>
    <t>李汞莉</t>
  </si>
  <si>
    <t>20200151025</t>
  </si>
  <si>
    <t>吴琼瑶</t>
  </si>
  <si>
    <t>20200148026</t>
  </si>
  <si>
    <t>王榕</t>
  </si>
  <si>
    <t>20200148014</t>
  </si>
  <si>
    <t>唐静</t>
  </si>
  <si>
    <t>20200149004</t>
  </si>
  <si>
    <t>夏艳</t>
  </si>
  <si>
    <t>20200153016</t>
  </si>
  <si>
    <t>曾莹</t>
  </si>
  <si>
    <t>20200149020</t>
  </si>
  <si>
    <t>姚丹</t>
  </si>
  <si>
    <t>20200153008</t>
  </si>
  <si>
    <t>石登</t>
  </si>
  <si>
    <t>20200150015</t>
  </si>
  <si>
    <t>王瑾</t>
  </si>
  <si>
    <t>20200153026</t>
  </si>
  <si>
    <t>李婷婷</t>
  </si>
  <si>
    <t>科目：小学数学A类</t>
  </si>
  <si>
    <t>周小红</t>
  </si>
  <si>
    <t>高维沛</t>
  </si>
  <si>
    <t>谢明媚</t>
  </si>
  <si>
    <t>王扬扬</t>
  </si>
  <si>
    <t>杨凡</t>
  </si>
  <si>
    <t>石诗娜</t>
  </si>
  <si>
    <t>宁哲宇</t>
  </si>
  <si>
    <t>唐霞丽</t>
  </si>
  <si>
    <t>佘港霞</t>
  </si>
  <si>
    <t>杨林钢</t>
  </si>
  <si>
    <t>胡怡敏</t>
  </si>
  <si>
    <t>申思洁</t>
  </si>
  <si>
    <t>刘婷</t>
  </si>
  <si>
    <t>陶紫薇</t>
  </si>
  <si>
    <t>黎宇慧</t>
  </si>
  <si>
    <t>陈芳</t>
  </si>
  <si>
    <t>刘囡</t>
  </si>
  <si>
    <t>陈聪</t>
  </si>
  <si>
    <t>姚漫娜</t>
  </si>
  <si>
    <t>刘畅</t>
  </si>
  <si>
    <t>李海林</t>
  </si>
  <si>
    <t>蒋鸿芳</t>
  </si>
  <si>
    <t>郭娅文</t>
  </si>
  <si>
    <t>刘芬</t>
  </si>
  <si>
    <t>朱园</t>
  </si>
  <si>
    <t>廖秋香</t>
  </si>
  <si>
    <t>唐博花</t>
  </si>
  <si>
    <t>罗慧</t>
  </si>
  <si>
    <t>徐沛</t>
  </si>
  <si>
    <t>邱建文</t>
  </si>
  <si>
    <t>林沅</t>
  </si>
  <si>
    <t>科目：小学数学B类</t>
  </si>
  <si>
    <t>孙玥</t>
  </si>
  <si>
    <t>李敏</t>
  </si>
  <si>
    <t>刘露</t>
  </si>
  <si>
    <t>蒋雪</t>
  </si>
  <si>
    <t>李超</t>
  </si>
  <si>
    <t>何佩</t>
  </si>
  <si>
    <t>夏霞明</t>
  </si>
  <si>
    <t>贺淑云</t>
  </si>
  <si>
    <t>杨萍</t>
  </si>
  <si>
    <t>谢璐</t>
  </si>
  <si>
    <t>陈碧霞</t>
  </si>
  <si>
    <t>唐依然</t>
  </si>
  <si>
    <t>李佩</t>
  </si>
  <si>
    <t>邓梦思</t>
  </si>
  <si>
    <t>刘瑜瑾</t>
  </si>
  <si>
    <t>李阳洪</t>
  </si>
  <si>
    <t>罗娟</t>
  </si>
  <si>
    <t>隆柔情</t>
  </si>
  <si>
    <t>曾茜</t>
  </si>
  <si>
    <t>胡艳姣</t>
  </si>
  <si>
    <t>陈喜梅</t>
  </si>
  <si>
    <t>李雯</t>
  </si>
  <si>
    <t>丁砚莲</t>
  </si>
  <si>
    <t>宁渴</t>
  </si>
  <si>
    <t>王冬</t>
  </si>
  <si>
    <t>唐嘉</t>
  </si>
  <si>
    <t>杨欧路</t>
  </si>
  <si>
    <t>陈曼</t>
  </si>
  <si>
    <t>邓如侠</t>
  </si>
  <si>
    <t>岳柳余</t>
  </si>
  <si>
    <t>科目：小学数学C类</t>
  </si>
  <si>
    <t>向馨</t>
  </si>
  <si>
    <t>王荣</t>
  </si>
  <si>
    <t>彭正雨</t>
  </si>
  <si>
    <t>李纤纤</t>
  </si>
  <si>
    <t>李维</t>
  </si>
  <si>
    <t>王蕾</t>
  </si>
  <si>
    <t>唐梅香</t>
  </si>
  <si>
    <t>伍凯婷</t>
  </si>
  <si>
    <t>岳一粟</t>
  </si>
  <si>
    <t>邓琴琴</t>
  </si>
  <si>
    <t>科目：体育A、B、C类</t>
  </si>
  <si>
    <t>岗位类别</t>
  </si>
  <si>
    <t>A类</t>
  </si>
  <si>
    <t>何秀宇</t>
  </si>
  <si>
    <t>刘子雪</t>
  </si>
  <si>
    <t>宁威</t>
  </si>
  <si>
    <t>蔡思思</t>
  </si>
  <si>
    <t>包新宇</t>
  </si>
  <si>
    <t>彭明星</t>
  </si>
  <si>
    <t>寻国威</t>
  </si>
  <si>
    <t>邓幸福</t>
  </si>
  <si>
    <t>谢羊旺</t>
  </si>
  <si>
    <t>B类</t>
  </si>
  <si>
    <t>隆路长</t>
  </si>
  <si>
    <t>侯家亮</t>
  </si>
  <si>
    <t>曾倩</t>
  </si>
  <si>
    <t>赵文杰</t>
  </si>
  <si>
    <t>陈源源</t>
  </si>
  <si>
    <t>杨健</t>
  </si>
  <si>
    <t>朱宇</t>
  </si>
  <si>
    <t>孙浩航</t>
  </si>
  <si>
    <t>汤业梅</t>
  </si>
  <si>
    <t>胥清耀</t>
  </si>
  <si>
    <t>向仁伟</t>
  </si>
  <si>
    <t>赖攀</t>
  </si>
  <si>
    <t>钟群</t>
  </si>
  <si>
    <t>罗利娟</t>
  </si>
  <si>
    <t>C类</t>
  </si>
  <si>
    <t>岳钦宸</t>
  </si>
  <si>
    <t>吴晨晗</t>
  </si>
  <si>
    <t>龙增辉</t>
  </si>
  <si>
    <t>刘俊杰</t>
  </si>
  <si>
    <t>陈杨</t>
  </si>
  <si>
    <t>曾文洁</t>
  </si>
  <si>
    <t>科目：小学美术A、B、C类</t>
  </si>
  <si>
    <t>杨希雅</t>
  </si>
  <si>
    <t>王帆</t>
  </si>
  <si>
    <t>屈霜柔</t>
  </si>
  <si>
    <t>颜雨璇</t>
  </si>
  <si>
    <t>邓目伟</t>
  </si>
  <si>
    <t>岳奥林</t>
  </si>
  <si>
    <t>李恒林</t>
  </si>
  <si>
    <t>王芙</t>
  </si>
  <si>
    <t>张黎</t>
  </si>
  <si>
    <t>陶佩余</t>
  </si>
  <si>
    <t>曹露</t>
  </si>
  <si>
    <t>李梦妍</t>
  </si>
  <si>
    <t>罗雅馨</t>
  </si>
  <si>
    <t>周颖</t>
  </si>
  <si>
    <t>邓柳娟</t>
  </si>
  <si>
    <t>张梓颖</t>
  </si>
  <si>
    <t>科目：小学音乐A、C类</t>
  </si>
  <si>
    <t>廖梓涵</t>
  </si>
  <si>
    <t>熊文颖</t>
  </si>
  <si>
    <t>李瑶瑶</t>
  </si>
  <si>
    <t>钟思妮</t>
  </si>
  <si>
    <t>吴洁</t>
  </si>
  <si>
    <t>李文倩</t>
  </si>
  <si>
    <t>张长乡</t>
  </si>
  <si>
    <t>陈娟</t>
  </si>
  <si>
    <t>黄宇琪</t>
  </si>
  <si>
    <t>刘欣欣</t>
  </si>
  <si>
    <t>曾思文</t>
  </si>
  <si>
    <t>欧巧玲</t>
  </si>
  <si>
    <t>王婷</t>
  </si>
  <si>
    <t>龙琪</t>
  </si>
  <si>
    <t>林彰榕</t>
  </si>
  <si>
    <t>彭佳欣</t>
  </si>
  <si>
    <t>幸星</t>
  </si>
  <si>
    <t>曾梦洁</t>
  </si>
  <si>
    <t>李慧敏</t>
  </si>
  <si>
    <t>成梦帆</t>
  </si>
  <si>
    <t>科目：小学英语A、B、C类</t>
  </si>
  <si>
    <t>20200155009</t>
  </si>
  <si>
    <t>封婷娟</t>
  </si>
  <si>
    <t>20200157017</t>
  </si>
  <si>
    <t>张璇</t>
  </si>
  <si>
    <t>20200157025</t>
  </si>
  <si>
    <t>雷惠婷</t>
  </si>
  <si>
    <t>20200158028</t>
  </si>
  <si>
    <t>李嘉裕</t>
  </si>
  <si>
    <t>20200158005</t>
  </si>
  <si>
    <t>黄姣梅</t>
  </si>
  <si>
    <t>20200156024</t>
  </si>
  <si>
    <t>刘翔宇</t>
  </si>
  <si>
    <t>20200154003</t>
  </si>
  <si>
    <t>林姣</t>
  </si>
  <si>
    <t>20200156028</t>
  </si>
  <si>
    <t>刘俊华</t>
  </si>
  <si>
    <t>20200158008</t>
  </si>
  <si>
    <t>刘敏娜</t>
  </si>
  <si>
    <t>20200156022</t>
  </si>
  <si>
    <t>黎红果</t>
  </si>
  <si>
    <t>20200159022</t>
  </si>
  <si>
    <t>夏妮娜</t>
  </si>
  <si>
    <t>20200161026</t>
  </si>
  <si>
    <t>陈笑霜</t>
  </si>
  <si>
    <t>20200159016</t>
  </si>
  <si>
    <t>张蒲琴</t>
  </si>
  <si>
    <t>20200161003</t>
  </si>
  <si>
    <t>石珍珠</t>
  </si>
  <si>
    <t>20200161019</t>
  </si>
  <si>
    <t>袁瑶</t>
  </si>
  <si>
    <t>20200161001</t>
  </si>
  <si>
    <t>包娜</t>
  </si>
  <si>
    <t>20200162029</t>
  </si>
  <si>
    <t>孙茜薇</t>
  </si>
  <si>
    <t>20200162025</t>
  </si>
  <si>
    <t>罗颖</t>
  </si>
  <si>
    <t>科目：小学信息技术A、B类</t>
  </si>
  <si>
    <t>朱玺</t>
  </si>
  <si>
    <t>彭泽炜</t>
  </si>
  <si>
    <t>曾婷</t>
  </si>
  <si>
    <t>夏彬彬</t>
  </si>
  <si>
    <t>吴晓欣</t>
  </si>
  <si>
    <t>罗思妮</t>
  </si>
  <si>
    <t>刘熊</t>
  </si>
  <si>
    <t>双清区2020年教师招聘考试成绩花名册</t>
  </si>
  <si>
    <t>科目：幼儿教师</t>
  </si>
  <si>
    <t>20200357025</t>
  </si>
  <si>
    <t>龙露文</t>
  </si>
  <si>
    <t>20200356020</t>
  </si>
  <si>
    <t>唐欣</t>
  </si>
  <si>
    <t>20200357001</t>
  </si>
  <si>
    <t>常玉巧</t>
  </si>
  <si>
    <t>20200357006</t>
  </si>
  <si>
    <t>彭思静</t>
  </si>
  <si>
    <t>20200355021</t>
  </si>
  <si>
    <t>汪璇</t>
  </si>
  <si>
    <t>20200355015</t>
  </si>
  <si>
    <t>罗馨</t>
  </si>
  <si>
    <t>20200355003</t>
  </si>
  <si>
    <t>李丽洁</t>
  </si>
  <si>
    <t>20200356006</t>
  </si>
  <si>
    <t>陈梅</t>
  </si>
  <si>
    <t>20200359020</t>
  </si>
  <si>
    <t>陈林志</t>
  </si>
  <si>
    <t>20200357018</t>
  </si>
  <si>
    <t>胡丽</t>
  </si>
  <si>
    <t>缺考</t>
  </si>
  <si>
    <t>20200356024</t>
  </si>
  <si>
    <t>唐丽敏</t>
  </si>
  <si>
    <t>20200356026</t>
  </si>
  <si>
    <t>陈红</t>
  </si>
  <si>
    <t>20200359007</t>
  </si>
  <si>
    <t>陶陈鑫</t>
  </si>
  <si>
    <t>20200356001</t>
  </si>
  <si>
    <t>张倩</t>
  </si>
  <si>
    <t>20200356008</t>
  </si>
  <si>
    <t>王俊</t>
  </si>
  <si>
    <t>20200357022</t>
  </si>
  <si>
    <t>匡维</t>
  </si>
  <si>
    <t>20200358010</t>
  </si>
  <si>
    <t>卢苑</t>
  </si>
  <si>
    <t>20200359012</t>
  </si>
  <si>
    <t>刘小玲</t>
  </si>
  <si>
    <t>20200356022</t>
  </si>
  <si>
    <t>龚婷</t>
  </si>
  <si>
    <t>20200358007</t>
  </si>
  <si>
    <t>杨倩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</si>
</sst>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5">
    <font>
      <sz val="11"/>
      <color theme="1"/>
      <name val="宋体"/>
      <charset val="134"/>
      <scheme val="minor"/>
    </font>
    <font>
      <sz val="22"/>
      <color theme="1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2" fillId="0" borderId="2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Font="1" applyBorder="1">
      <alignment vertical="center"/>
    </xf>
    <xf numFmtId="176" fontId="0" fillId="0" borderId="1" xfId="0" applyNumberFormat="1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0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K14" sqref="K14"/>
    </sheetView>
  </sheetViews>
  <sheetFormatPr defaultColWidth="9" defaultRowHeight="13.5"/>
  <cols>
    <col min="1" max="1" width="4.75" customWidth="1"/>
    <col min="2" max="2" width="9.875" customWidth="1"/>
    <col min="3" max="3" width="7.5" customWidth="1"/>
    <col min="4" max="4" width="5.25" customWidth="1"/>
    <col min="5" max="5" width="8.75" customWidth="1"/>
    <col min="6" max="6" width="9.75" customWidth="1"/>
    <col min="7" max="7" width="9.875" customWidth="1"/>
    <col min="8" max="8" width="8.25" customWidth="1"/>
    <col min="9" max="9" width="5.25" customWidth="1"/>
  </cols>
  <sheetData>
    <row r="1" spans="1:9" ht="25.5">
      <c r="A1" s="36" t="s">
        <v>0</v>
      </c>
      <c r="B1" s="36"/>
      <c r="C1" s="36"/>
      <c r="D1" s="36"/>
      <c r="E1" s="36"/>
      <c r="F1" s="36"/>
      <c r="G1" s="36"/>
      <c r="H1" s="36"/>
      <c r="I1" s="36"/>
    </row>
    <row r="2" spans="1:9" ht="18" customHeight="1">
      <c r="A2" t="s">
        <v>1</v>
      </c>
      <c r="C2" s="16"/>
      <c r="E2" s="37"/>
      <c r="F2" s="37"/>
      <c r="G2" s="37"/>
      <c r="H2" s="37"/>
      <c r="I2" s="16"/>
    </row>
    <row r="3" spans="1:9" ht="30" customHeight="1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 ht="30" customHeight="1">
      <c r="A4" s="4">
        <v>1</v>
      </c>
      <c r="B4" s="5" t="s">
        <v>11</v>
      </c>
      <c r="C4" s="6" t="s">
        <v>12</v>
      </c>
      <c r="D4" s="6" t="s">
        <v>13</v>
      </c>
      <c r="E4" s="6" t="s">
        <v>14</v>
      </c>
      <c r="F4" s="6">
        <v>77.25</v>
      </c>
      <c r="G4" s="8">
        <v>85.6</v>
      </c>
      <c r="H4" s="18">
        <f t="shared" ref="H4:H19" si="0">F4*0.6+G4*0.4</f>
        <v>80.59</v>
      </c>
      <c r="I4" s="8">
        <v>1</v>
      </c>
    </row>
    <row r="5" spans="1:9" ht="30" customHeight="1">
      <c r="A5" s="4">
        <v>2</v>
      </c>
      <c r="B5" s="5" t="s">
        <v>15</v>
      </c>
      <c r="C5" s="6" t="s">
        <v>16</v>
      </c>
      <c r="D5" s="6" t="s">
        <v>13</v>
      </c>
      <c r="E5" s="6" t="s">
        <v>14</v>
      </c>
      <c r="F5" s="6">
        <v>76.05</v>
      </c>
      <c r="G5" s="8">
        <v>87</v>
      </c>
      <c r="H5" s="18">
        <f t="shared" si="0"/>
        <v>80.430000000000007</v>
      </c>
      <c r="I5" s="8">
        <v>2</v>
      </c>
    </row>
    <row r="6" spans="1:9" ht="30" customHeight="1">
      <c r="A6" s="4">
        <v>3</v>
      </c>
      <c r="B6" s="5" t="s">
        <v>17</v>
      </c>
      <c r="C6" s="6" t="s">
        <v>18</v>
      </c>
      <c r="D6" s="6" t="s">
        <v>13</v>
      </c>
      <c r="E6" s="6" t="s">
        <v>14</v>
      </c>
      <c r="F6" s="6">
        <v>74.900000000000006</v>
      </c>
      <c r="G6" s="8">
        <v>85</v>
      </c>
      <c r="H6" s="18">
        <f t="shared" si="0"/>
        <v>78.94</v>
      </c>
      <c r="I6" s="8">
        <v>3</v>
      </c>
    </row>
    <row r="7" spans="1:9" ht="30" customHeight="1">
      <c r="A7" s="4">
        <v>4</v>
      </c>
      <c r="B7" s="5" t="s">
        <v>19</v>
      </c>
      <c r="C7" s="6" t="s">
        <v>20</v>
      </c>
      <c r="D7" s="6" t="s">
        <v>13</v>
      </c>
      <c r="E7" s="6" t="s">
        <v>14</v>
      </c>
      <c r="F7" s="6">
        <v>71.900000000000006</v>
      </c>
      <c r="G7" s="8">
        <v>84.6</v>
      </c>
      <c r="H7" s="18">
        <f t="shared" si="0"/>
        <v>76.97999999999999</v>
      </c>
      <c r="I7" s="8">
        <v>4</v>
      </c>
    </row>
    <row r="8" spans="1:9" ht="30" customHeight="1">
      <c r="A8" s="4">
        <v>5</v>
      </c>
      <c r="B8" s="5" t="s">
        <v>21</v>
      </c>
      <c r="C8" s="6" t="s">
        <v>22</v>
      </c>
      <c r="D8" s="6" t="s">
        <v>13</v>
      </c>
      <c r="E8" s="6" t="s">
        <v>14</v>
      </c>
      <c r="F8" s="6">
        <v>71.849999999999994</v>
      </c>
      <c r="G8" s="8">
        <v>82.2</v>
      </c>
      <c r="H8" s="18">
        <f t="shared" si="0"/>
        <v>75.989999999999995</v>
      </c>
      <c r="I8" s="8">
        <v>5</v>
      </c>
    </row>
    <row r="9" spans="1:9" ht="30" customHeight="1">
      <c r="A9" s="4">
        <v>16</v>
      </c>
      <c r="B9" s="5" t="s">
        <v>23</v>
      </c>
      <c r="C9" s="6" t="s">
        <v>24</v>
      </c>
      <c r="D9" s="6" t="s">
        <v>13</v>
      </c>
      <c r="E9" s="6" t="s">
        <v>14</v>
      </c>
      <c r="F9" s="6">
        <v>70.099999999999994</v>
      </c>
      <c r="G9" s="8">
        <v>84.8</v>
      </c>
      <c r="H9" s="18">
        <f t="shared" si="0"/>
        <v>75.97999999999999</v>
      </c>
      <c r="I9" s="8">
        <v>6</v>
      </c>
    </row>
    <row r="10" spans="1:9" ht="30" customHeight="1">
      <c r="A10" s="4">
        <v>6</v>
      </c>
      <c r="B10" s="5" t="s">
        <v>25</v>
      </c>
      <c r="C10" s="6" t="s">
        <v>26</v>
      </c>
      <c r="D10" s="6" t="s">
        <v>27</v>
      </c>
      <c r="E10" s="6" t="s">
        <v>14</v>
      </c>
      <c r="F10" s="6">
        <v>71.7</v>
      </c>
      <c r="G10" s="8">
        <v>81.2</v>
      </c>
      <c r="H10" s="18">
        <f t="shared" si="0"/>
        <v>75.5</v>
      </c>
      <c r="I10" s="8">
        <v>7</v>
      </c>
    </row>
    <row r="11" spans="1:9" ht="30" customHeight="1">
      <c r="A11" s="4">
        <v>7</v>
      </c>
      <c r="B11" s="5" t="s">
        <v>28</v>
      </c>
      <c r="C11" s="6" t="s">
        <v>29</v>
      </c>
      <c r="D11" s="6" t="s">
        <v>13</v>
      </c>
      <c r="E11" s="6" t="s">
        <v>14</v>
      </c>
      <c r="F11" s="6">
        <v>69.849999999999994</v>
      </c>
      <c r="G11" s="8">
        <v>81.400000000000006</v>
      </c>
      <c r="H11" s="18">
        <f t="shared" si="0"/>
        <v>74.47</v>
      </c>
      <c r="I11" s="8">
        <v>8</v>
      </c>
    </row>
    <row r="12" spans="1:9" ht="30" customHeight="1">
      <c r="A12" s="4">
        <v>9</v>
      </c>
      <c r="B12" s="5" t="s">
        <v>30</v>
      </c>
      <c r="C12" s="6" t="s">
        <v>31</v>
      </c>
      <c r="D12" s="6" t="s">
        <v>13</v>
      </c>
      <c r="E12" s="6" t="s">
        <v>32</v>
      </c>
      <c r="F12" s="6">
        <v>74.400000000000006</v>
      </c>
      <c r="G12" s="8">
        <v>90.6</v>
      </c>
      <c r="H12" s="18">
        <f t="shared" si="0"/>
        <v>80.88</v>
      </c>
      <c r="I12" s="8">
        <v>1</v>
      </c>
    </row>
    <row r="13" spans="1:9" ht="30" customHeight="1">
      <c r="A13" s="4">
        <v>8</v>
      </c>
      <c r="B13" s="5" t="s">
        <v>33</v>
      </c>
      <c r="C13" s="6" t="s">
        <v>34</v>
      </c>
      <c r="D13" s="6" t="s">
        <v>13</v>
      </c>
      <c r="E13" s="6" t="s">
        <v>32</v>
      </c>
      <c r="F13" s="6">
        <v>75.150000000000006</v>
      </c>
      <c r="G13" s="8">
        <v>85</v>
      </c>
      <c r="H13" s="18">
        <f t="shared" si="0"/>
        <v>79.09</v>
      </c>
      <c r="I13" s="8">
        <v>2</v>
      </c>
    </row>
    <row r="14" spans="1:9" ht="30" customHeight="1">
      <c r="A14" s="4">
        <v>13</v>
      </c>
      <c r="B14" s="5" t="s">
        <v>35</v>
      </c>
      <c r="C14" s="6" t="s">
        <v>36</v>
      </c>
      <c r="D14" s="6" t="s">
        <v>13</v>
      </c>
      <c r="E14" s="6" t="s">
        <v>32</v>
      </c>
      <c r="F14" s="6">
        <v>72.25</v>
      </c>
      <c r="G14" s="8">
        <v>87.2</v>
      </c>
      <c r="H14" s="18">
        <f t="shared" si="0"/>
        <v>78.23</v>
      </c>
      <c r="I14" s="8">
        <v>3</v>
      </c>
    </row>
    <row r="15" spans="1:9" ht="30" customHeight="1">
      <c r="A15" s="4">
        <v>10</v>
      </c>
      <c r="B15" s="5" t="s">
        <v>37</v>
      </c>
      <c r="C15" s="6" t="s">
        <v>38</v>
      </c>
      <c r="D15" s="6" t="s">
        <v>13</v>
      </c>
      <c r="E15" s="6" t="s">
        <v>32</v>
      </c>
      <c r="F15" s="6">
        <v>73.900000000000006</v>
      </c>
      <c r="G15" s="8">
        <v>83.4</v>
      </c>
      <c r="H15" s="18">
        <f t="shared" si="0"/>
        <v>77.700000000000017</v>
      </c>
      <c r="I15" s="8">
        <v>4</v>
      </c>
    </row>
    <row r="16" spans="1:9" ht="30" customHeight="1">
      <c r="A16" s="4">
        <v>11</v>
      </c>
      <c r="B16" s="5" t="s">
        <v>39</v>
      </c>
      <c r="C16" s="6" t="s">
        <v>40</v>
      </c>
      <c r="D16" s="6" t="s">
        <v>13</v>
      </c>
      <c r="E16" s="6" t="s">
        <v>32</v>
      </c>
      <c r="F16" s="6">
        <v>73.150000000000006</v>
      </c>
      <c r="G16" s="8">
        <v>83.4</v>
      </c>
      <c r="H16" s="18">
        <f t="shared" si="0"/>
        <v>77.25</v>
      </c>
      <c r="I16" s="8">
        <v>5</v>
      </c>
    </row>
    <row r="17" spans="1:9" ht="30" customHeight="1">
      <c r="A17" s="4">
        <v>12</v>
      </c>
      <c r="B17" s="5" t="s">
        <v>41</v>
      </c>
      <c r="C17" s="6" t="s">
        <v>42</v>
      </c>
      <c r="D17" s="6" t="s">
        <v>13</v>
      </c>
      <c r="E17" s="6" t="s">
        <v>32</v>
      </c>
      <c r="F17" s="6">
        <v>72.599999999999994</v>
      </c>
      <c r="G17" s="8">
        <v>84</v>
      </c>
      <c r="H17" s="18">
        <f t="shared" si="0"/>
        <v>77.16</v>
      </c>
      <c r="I17" s="8">
        <v>6</v>
      </c>
    </row>
    <row r="18" spans="1:9" ht="30" customHeight="1">
      <c r="A18" s="4">
        <v>15</v>
      </c>
      <c r="B18" s="5" t="s">
        <v>43</v>
      </c>
      <c r="C18" s="6" t="s">
        <v>44</v>
      </c>
      <c r="D18" s="6" t="s">
        <v>13</v>
      </c>
      <c r="E18" s="6" t="s">
        <v>32</v>
      </c>
      <c r="F18" s="6">
        <v>70.650000000000006</v>
      </c>
      <c r="G18" s="8">
        <v>86.2</v>
      </c>
      <c r="H18" s="18">
        <f t="shared" si="0"/>
        <v>76.87</v>
      </c>
      <c r="I18" s="8">
        <v>7</v>
      </c>
    </row>
    <row r="19" spans="1:9" ht="30" customHeight="1">
      <c r="A19" s="4">
        <v>14</v>
      </c>
      <c r="B19" s="5" t="s">
        <v>45</v>
      </c>
      <c r="C19" s="6" t="s">
        <v>46</v>
      </c>
      <c r="D19" s="6" t="s">
        <v>13</v>
      </c>
      <c r="E19" s="6" t="s">
        <v>32</v>
      </c>
      <c r="F19" s="6">
        <v>70.8</v>
      </c>
      <c r="G19" s="8">
        <v>0</v>
      </c>
      <c r="H19" s="18">
        <f t="shared" si="0"/>
        <v>42.48</v>
      </c>
      <c r="I19" s="8">
        <v>8</v>
      </c>
    </row>
  </sheetData>
  <sortState ref="A4:K19">
    <sortCondition descending="1" ref="E4:E19"/>
  </sortState>
  <mergeCells count="2">
    <mergeCell ref="A1:I1"/>
    <mergeCell ref="E2:H2"/>
  </mergeCells>
  <phoneticPr fontId="11" type="noConversion"/>
  <pageMargins left="0.90551181102362199" right="0.70866141732283505" top="0.74803149606299202" bottom="0.74803149606299202" header="0.31496062992126" footer="0.3149606299212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11" sqref="G11"/>
    </sheetView>
  </sheetViews>
  <sheetFormatPr defaultColWidth="9" defaultRowHeight="13.5"/>
  <cols>
    <col min="1" max="1" width="5.25" customWidth="1"/>
    <col min="2" max="2" width="10.25" customWidth="1"/>
    <col min="3" max="3" width="7.875" customWidth="1"/>
    <col min="4" max="4" width="4.5" customWidth="1"/>
    <col min="5" max="5" width="6.625" customWidth="1"/>
    <col min="6" max="6" width="8.75" customWidth="1"/>
    <col min="7" max="7" width="6.25" customWidth="1"/>
    <col min="8" max="8" width="6.5" customWidth="1"/>
    <col min="9" max="9" width="6.625" customWidth="1"/>
  </cols>
  <sheetData>
    <row r="1" spans="1:9" ht="27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ht="18.75">
      <c r="A2" s="1" t="s">
        <v>167</v>
      </c>
    </row>
    <row r="3" spans="1:9" ht="27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 ht="30" customHeight="1">
      <c r="A4" s="4">
        <v>2</v>
      </c>
      <c r="B4" s="5" t="s">
        <v>170</v>
      </c>
      <c r="C4" s="6" t="s">
        <v>171</v>
      </c>
      <c r="D4" s="6" t="s">
        <v>13</v>
      </c>
      <c r="E4" s="6" t="s">
        <v>14</v>
      </c>
      <c r="F4" s="6">
        <v>74.8</v>
      </c>
      <c r="G4" s="6">
        <v>87.7</v>
      </c>
      <c r="H4" s="8">
        <f>F4*0.6+G4*0.4</f>
        <v>79.960000000000008</v>
      </c>
      <c r="I4" s="8">
        <v>1</v>
      </c>
    </row>
    <row r="5" spans="1:9" ht="30" customHeight="1">
      <c r="A5" s="4">
        <v>1</v>
      </c>
      <c r="B5" s="5" t="s">
        <v>168</v>
      </c>
      <c r="C5" s="6" t="s">
        <v>169</v>
      </c>
      <c r="D5" s="6" t="s">
        <v>13</v>
      </c>
      <c r="E5" s="6" t="s">
        <v>14</v>
      </c>
      <c r="F5" s="6">
        <v>76.400000000000006</v>
      </c>
      <c r="G5" s="6">
        <v>83.4</v>
      </c>
      <c r="H5" s="8">
        <f>F5*0.6+G5*0.4</f>
        <v>79.200000000000017</v>
      </c>
      <c r="I5" s="8">
        <v>2</v>
      </c>
    </row>
  </sheetData>
  <mergeCells count="1">
    <mergeCell ref="A1:I1"/>
  </mergeCells>
  <phoneticPr fontId="11" type="noConversion"/>
  <pageMargins left="0.90551181102362199" right="0.70866141732283505" top="0.74803149606299202" bottom="0.74803149606299202" header="0.31496062992126" footer="0.31496062992126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I11" sqref="I11"/>
    </sheetView>
  </sheetViews>
  <sheetFormatPr defaultColWidth="9" defaultRowHeight="13.5"/>
  <cols>
    <col min="1" max="1" width="6.125" customWidth="1"/>
    <col min="2" max="2" width="10.25" customWidth="1"/>
    <col min="3" max="3" width="7.625" customWidth="1"/>
    <col min="4" max="4" width="5.125" customWidth="1"/>
    <col min="5" max="5" width="7" customWidth="1"/>
    <col min="6" max="6" width="10.125" customWidth="1"/>
    <col min="7" max="7" width="11" customWidth="1"/>
    <col min="8" max="8" width="7" customWidth="1"/>
    <col min="9" max="9" width="6.75" customWidth="1"/>
  </cols>
  <sheetData>
    <row r="1" spans="1:9" ht="27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ht="18.75">
      <c r="A2" s="1" t="s">
        <v>172</v>
      </c>
    </row>
    <row r="3" spans="1:9" ht="27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 ht="30" customHeight="1">
      <c r="A4" s="4">
        <v>2</v>
      </c>
      <c r="B4" s="5" t="s">
        <v>173</v>
      </c>
      <c r="C4" s="6" t="s">
        <v>174</v>
      </c>
      <c r="D4" s="6" t="s">
        <v>13</v>
      </c>
      <c r="E4" s="6" t="s">
        <v>14</v>
      </c>
      <c r="F4" s="6">
        <v>77.05</v>
      </c>
      <c r="G4" s="6">
        <v>83.4</v>
      </c>
      <c r="H4" s="8">
        <f>F4*0.6+G4*0.4</f>
        <v>79.59</v>
      </c>
      <c r="I4" s="8">
        <v>1</v>
      </c>
    </row>
    <row r="5" spans="1:9" ht="30" customHeight="1">
      <c r="A5" s="4">
        <v>1</v>
      </c>
      <c r="B5" s="5" t="s">
        <v>175</v>
      </c>
      <c r="C5" s="6" t="s">
        <v>176</v>
      </c>
      <c r="D5" s="6" t="s">
        <v>13</v>
      </c>
      <c r="E5" s="6" t="s">
        <v>14</v>
      </c>
      <c r="F5" s="6">
        <v>78.150000000000006</v>
      </c>
      <c r="G5" s="6">
        <v>79.900000000000006</v>
      </c>
      <c r="H5" s="8">
        <f>F5*0.6+G5*0.4</f>
        <v>78.850000000000009</v>
      </c>
      <c r="I5" s="8">
        <v>2</v>
      </c>
    </row>
  </sheetData>
  <sortState ref="A4:J5">
    <sortCondition ref="I4:I5"/>
  </sortState>
  <mergeCells count="1">
    <mergeCell ref="A1:I1"/>
  </mergeCells>
  <phoneticPr fontId="11" type="noConversion"/>
  <pageMargins left="0.70866141732283505" right="0.511811023622047" top="0.74803149606299202" bottom="0.74803149606299202" header="0.31496062992126" footer="0.31496062992126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K9" sqref="K9"/>
    </sheetView>
  </sheetViews>
  <sheetFormatPr defaultColWidth="9" defaultRowHeight="13.5"/>
  <cols>
    <col min="1" max="1" width="4.625" customWidth="1"/>
    <col min="2" max="2" width="10.125" customWidth="1"/>
    <col min="3" max="3" width="7" customWidth="1"/>
    <col min="4" max="4" width="5.25" customWidth="1"/>
    <col min="5" max="5" width="7.875" customWidth="1"/>
    <col min="6" max="6" width="9" customWidth="1"/>
    <col min="7" max="7" width="7.875" customWidth="1"/>
    <col min="8" max="8" width="6.75" customWidth="1"/>
    <col min="9" max="9" width="6.25" customWidth="1"/>
  </cols>
  <sheetData>
    <row r="1" spans="1:9" ht="27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ht="18.75">
      <c r="A2" s="1" t="s">
        <v>177</v>
      </c>
    </row>
    <row r="3" spans="1:9" ht="27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 ht="30" customHeight="1">
      <c r="A4" s="4">
        <v>1</v>
      </c>
      <c r="B4" s="5" t="s">
        <v>178</v>
      </c>
      <c r="C4" s="6" t="s">
        <v>179</v>
      </c>
      <c r="D4" s="6" t="s">
        <v>13</v>
      </c>
      <c r="E4" s="6" t="s">
        <v>14</v>
      </c>
      <c r="F4" s="6">
        <v>72.099999999999994</v>
      </c>
      <c r="G4" s="6">
        <v>86.1</v>
      </c>
      <c r="H4" s="8">
        <f>F4*0.6+G4*0.4</f>
        <v>77.699999999999989</v>
      </c>
      <c r="I4" s="8">
        <v>1</v>
      </c>
    </row>
    <row r="5" spans="1:9" ht="30" customHeight="1">
      <c r="A5" s="4">
        <v>2</v>
      </c>
      <c r="B5" s="5" t="s">
        <v>180</v>
      </c>
      <c r="C5" s="6" t="s">
        <v>181</v>
      </c>
      <c r="D5" s="6" t="s">
        <v>13</v>
      </c>
      <c r="E5" s="6" t="s">
        <v>14</v>
      </c>
      <c r="F5" s="6">
        <v>70.7</v>
      </c>
      <c r="G5" s="6">
        <v>81.2</v>
      </c>
      <c r="H5" s="8">
        <f>F5*0.6+G5*0.4</f>
        <v>74.900000000000006</v>
      </c>
      <c r="I5" s="8">
        <v>2</v>
      </c>
    </row>
    <row r="6" spans="1:9" ht="30" customHeight="1">
      <c r="A6" s="4">
        <v>3</v>
      </c>
      <c r="B6" s="5" t="s">
        <v>182</v>
      </c>
      <c r="C6" s="6" t="s">
        <v>183</v>
      </c>
      <c r="D6" s="6" t="s">
        <v>13</v>
      </c>
      <c r="E6" s="6" t="s">
        <v>32</v>
      </c>
      <c r="F6" s="6">
        <v>70.599999999999994</v>
      </c>
      <c r="G6" s="6">
        <v>79.8</v>
      </c>
      <c r="H6" s="8">
        <f>F6*0.6+G6*0.4</f>
        <v>74.28</v>
      </c>
      <c r="I6" s="8">
        <v>1</v>
      </c>
    </row>
    <row r="7" spans="1:9" ht="30" customHeight="1">
      <c r="A7" s="4">
        <v>4</v>
      </c>
      <c r="B7" s="5" t="s">
        <v>184</v>
      </c>
      <c r="C7" s="6" t="s">
        <v>185</v>
      </c>
      <c r="D7" s="6" t="s">
        <v>13</v>
      </c>
      <c r="E7" s="6" t="s">
        <v>32</v>
      </c>
      <c r="F7" s="6">
        <v>65.849999999999994</v>
      </c>
      <c r="G7" s="29">
        <v>81.02</v>
      </c>
      <c r="H7" s="8">
        <f>F7*0.6+G7*0.4</f>
        <v>71.918000000000006</v>
      </c>
      <c r="I7" s="8">
        <v>2</v>
      </c>
    </row>
  </sheetData>
  <mergeCells count="1">
    <mergeCell ref="A1:I1"/>
  </mergeCells>
  <phoneticPr fontId="11" type="noConversion"/>
  <pageMargins left="0.70866141732283505" right="0.511811023622047" top="0.74803149606299202" bottom="0.74803149606299202" header="0.31496062992126" footer="0.31496062992126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J2" sqref="J1:J1048576"/>
    </sheetView>
  </sheetViews>
  <sheetFormatPr defaultColWidth="9" defaultRowHeight="13.5"/>
  <cols>
    <col min="1" max="1" width="4.75" customWidth="1"/>
    <col min="2" max="2" width="10.5" customWidth="1"/>
    <col min="3" max="3" width="7.25" customWidth="1"/>
    <col min="4" max="4" width="4.5" customWidth="1"/>
    <col min="5" max="5" width="6.375" customWidth="1"/>
    <col min="6" max="6" width="8.25" customWidth="1"/>
    <col min="7" max="7" width="7" customWidth="1"/>
    <col min="8" max="8" width="6.625" customWidth="1"/>
    <col min="9" max="9" width="6.375" customWidth="1"/>
  </cols>
  <sheetData>
    <row r="1" spans="1:9" ht="27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ht="18.75">
      <c r="A2" s="1" t="s">
        <v>186</v>
      </c>
    </row>
    <row r="3" spans="1:9" ht="27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 ht="18" customHeight="1">
      <c r="A4" s="4">
        <v>3</v>
      </c>
      <c r="B4" s="5" t="s">
        <v>191</v>
      </c>
      <c r="C4" s="6" t="s">
        <v>192</v>
      </c>
      <c r="D4" s="6" t="s">
        <v>13</v>
      </c>
      <c r="E4" s="6" t="s">
        <v>14</v>
      </c>
      <c r="F4" s="6">
        <v>77.849999999999994</v>
      </c>
      <c r="G4" s="8">
        <v>88.6</v>
      </c>
      <c r="H4" s="8">
        <f t="shared" ref="H4:H39" si="0">F4*0.6+G4*0.4</f>
        <v>82.149999999999991</v>
      </c>
      <c r="I4" s="8">
        <v>1</v>
      </c>
    </row>
    <row r="5" spans="1:9" ht="18" customHeight="1">
      <c r="A5" s="4">
        <v>12</v>
      </c>
      <c r="B5" s="5" t="s">
        <v>209</v>
      </c>
      <c r="C5" s="6" t="s">
        <v>210</v>
      </c>
      <c r="D5" s="6" t="s">
        <v>13</v>
      </c>
      <c r="E5" s="6" t="s">
        <v>14</v>
      </c>
      <c r="F5" s="6">
        <v>74</v>
      </c>
      <c r="G5" s="8">
        <v>92.2</v>
      </c>
      <c r="H5" s="8">
        <f t="shared" si="0"/>
        <v>81.28</v>
      </c>
      <c r="I5" s="8">
        <v>2</v>
      </c>
    </row>
    <row r="6" spans="1:9" ht="18" customHeight="1">
      <c r="A6" s="4">
        <v>4</v>
      </c>
      <c r="B6" s="5" t="s">
        <v>193</v>
      </c>
      <c r="C6" s="6" t="s">
        <v>194</v>
      </c>
      <c r="D6" s="6" t="s">
        <v>13</v>
      </c>
      <c r="E6" s="6" t="s">
        <v>14</v>
      </c>
      <c r="F6" s="6">
        <v>77.75</v>
      </c>
      <c r="G6" s="8">
        <v>85.2</v>
      </c>
      <c r="H6" s="8">
        <f t="shared" si="0"/>
        <v>80.73</v>
      </c>
      <c r="I6" s="8">
        <v>3</v>
      </c>
    </row>
    <row r="7" spans="1:9" ht="18" customHeight="1">
      <c r="A7" s="4">
        <v>1</v>
      </c>
      <c r="B7" s="5" t="s">
        <v>187</v>
      </c>
      <c r="C7" s="6" t="s">
        <v>188</v>
      </c>
      <c r="D7" s="6" t="s">
        <v>13</v>
      </c>
      <c r="E7" s="6" t="s">
        <v>14</v>
      </c>
      <c r="F7" s="6">
        <v>79.05</v>
      </c>
      <c r="G7" s="8">
        <v>82</v>
      </c>
      <c r="H7" s="8">
        <f t="shared" si="0"/>
        <v>80.23</v>
      </c>
      <c r="I7" s="8">
        <v>4</v>
      </c>
    </row>
    <row r="8" spans="1:9" ht="18" customHeight="1">
      <c r="A8" s="4">
        <v>7</v>
      </c>
      <c r="B8" s="5" t="s">
        <v>199</v>
      </c>
      <c r="C8" s="6" t="s">
        <v>200</v>
      </c>
      <c r="D8" s="6" t="s">
        <v>13</v>
      </c>
      <c r="E8" s="6" t="s">
        <v>14</v>
      </c>
      <c r="F8" s="6">
        <v>74.849999999999994</v>
      </c>
      <c r="G8" s="8">
        <v>88.2</v>
      </c>
      <c r="H8" s="8">
        <f t="shared" si="0"/>
        <v>80.19</v>
      </c>
      <c r="I8" s="8">
        <v>5</v>
      </c>
    </row>
    <row r="9" spans="1:9" ht="18" customHeight="1">
      <c r="A9" s="4">
        <v>9</v>
      </c>
      <c r="B9" s="5" t="s">
        <v>203</v>
      </c>
      <c r="C9" s="6" t="s">
        <v>204</v>
      </c>
      <c r="D9" s="6" t="s">
        <v>13</v>
      </c>
      <c r="E9" s="6" t="s">
        <v>14</v>
      </c>
      <c r="F9" s="6">
        <v>74.3</v>
      </c>
      <c r="G9" s="8">
        <v>85</v>
      </c>
      <c r="H9" s="8">
        <f t="shared" si="0"/>
        <v>78.58</v>
      </c>
      <c r="I9" s="8">
        <v>6</v>
      </c>
    </row>
    <row r="10" spans="1:9" ht="18" customHeight="1">
      <c r="A10" s="4">
        <v>18</v>
      </c>
      <c r="B10" s="5" t="s">
        <v>221</v>
      </c>
      <c r="C10" s="6" t="s">
        <v>222</v>
      </c>
      <c r="D10" s="6" t="s">
        <v>13</v>
      </c>
      <c r="E10" s="6" t="s">
        <v>14</v>
      </c>
      <c r="F10" s="6">
        <v>72.349999999999994</v>
      </c>
      <c r="G10" s="8">
        <v>87.4</v>
      </c>
      <c r="H10" s="8">
        <f t="shared" si="0"/>
        <v>78.37</v>
      </c>
      <c r="I10" s="8">
        <v>7</v>
      </c>
    </row>
    <row r="11" spans="1:9" ht="18" customHeight="1">
      <c r="A11" s="4">
        <v>5</v>
      </c>
      <c r="B11" s="5" t="s">
        <v>195</v>
      </c>
      <c r="C11" s="6" t="s">
        <v>196</v>
      </c>
      <c r="D11" s="6" t="s">
        <v>13</v>
      </c>
      <c r="E11" s="6" t="s">
        <v>14</v>
      </c>
      <c r="F11" s="6">
        <v>76.3</v>
      </c>
      <c r="G11" s="8">
        <v>81.2</v>
      </c>
      <c r="H11" s="8">
        <f t="shared" si="0"/>
        <v>78.259999999999991</v>
      </c>
      <c r="I11" s="8">
        <v>8</v>
      </c>
    </row>
    <row r="12" spans="1:9" ht="18" customHeight="1">
      <c r="A12" s="4">
        <v>10</v>
      </c>
      <c r="B12" s="5" t="s">
        <v>205</v>
      </c>
      <c r="C12" s="6" t="s">
        <v>206</v>
      </c>
      <c r="D12" s="6" t="s">
        <v>13</v>
      </c>
      <c r="E12" s="6" t="s">
        <v>14</v>
      </c>
      <c r="F12" s="6">
        <v>74.25</v>
      </c>
      <c r="G12" s="8">
        <v>82</v>
      </c>
      <c r="H12" s="8">
        <f t="shared" si="0"/>
        <v>77.349999999999994</v>
      </c>
      <c r="I12" s="8">
        <v>9</v>
      </c>
    </row>
    <row r="13" spans="1:9" ht="18" customHeight="1">
      <c r="A13" s="4">
        <v>13</v>
      </c>
      <c r="B13" s="5" t="s">
        <v>211</v>
      </c>
      <c r="C13" s="6" t="s">
        <v>212</v>
      </c>
      <c r="D13" s="6" t="s">
        <v>13</v>
      </c>
      <c r="E13" s="6" t="s">
        <v>14</v>
      </c>
      <c r="F13" s="6">
        <v>73.7</v>
      </c>
      <c r="G13" s="8">
        <v>82.8</v>
      </c>
      <c r="H13" s="8">
        <f t="shared" si="0"/>
        <v>77.34</v>
      </c>
      <c r="I13" s="8">
        <v>10</v>
      </c>
    </row>
    <row r="14" spans="1:9" ht="18" customHeight="1">
      <c r="A14" s="4">
        <v>14</v>
      </c>
      <c r="B14" s="5" t="s">
        <v>213</v>
      </c>
      <c r="C14" s="6" t="s">
        <v>214</v>
      </c>
      <c r="D14" s="6" t="s">
        <v>13</v>
      </c>
      <c r="E14" s="6" t="s">
        <v>14</v>
      </c>
      <c r="F14" s="6">
        <v>73.45</v>
      </c>
      <c r="G14" s="8">
        <v>81.400000000000006</v>
      </c>
      <c r="H14" s="8">
        <f t="shared" si="0"/>
        <v>76.63</v>
      </c>
      <c r="I14" s="8">
        <v>11</v>
      </c>
    </row>
    <row r="15" spans="1:9" ht="18" customHeight="1">
      <c r="A15" s="4">
        <v>8</v>
      </c>
      <c r="B15" s="5" t="s">
        <v>201</v>
      </c>
      <c r="C15" s="6" t="s">
        <v>202</v>
      </c>
      <c r="D15" s="6" t="s">
        <v>13</v>
      </c>
      <c r="E15" s="6" t="s">
        <v>14</v>
      </c>
      <c r="F15" s="6">
        <v>74.349999999999994</v>
      </c>
      <c r="G15" s="8">
        <v>78.400000000000006</v>
      </c>
      <c r="H15" s="8">
        <f t="shared" si="0"/>
        <v>75.97</v>
      </c>
      <c r="I15" s="8">
        <v>12</v>
      </c>
    </row>
    <row r="16" spans="1:9" ht="18" customHeight="1">
      <c r="A16" s="4">
        <v>15</v>
      </c>
      <c r="B16" s="5" t="s">
        <v>215</v>
      </c>
      <c r="C16" s="6" t="s">
        <v>216</v>
      </c>
      <c r="D16" s="6" t="s">
        <v>13</v>
      </c>
      <c r="E16" s="6" t="s">
        <v>14</v>
      </c>
      <c r="F16" s="6">
        <v>73.3</v>
      </c>
      <c r="G16" s="8">
        <v>79.8</v>
      </c>
      <c r="H16" s="8">
        <f t="shared" si="0"/>
        <v>75.900000000000006</v>
      </c>
      <c r="I16" s="8">
        <v>13</v>
      </c>
    </row>
    <row r="17" spans="1:9" ht="18" customHeight="1">
      <c r="A17" s="4">
        <v>2</v>
      </c>
      <c r="B17" s="5" t="s">
        <v>189</v>
      </c>
      <c r="C17" s="6" t="s">
        <v>190</v>
      </c>
      <c r="D17" s="6" t="s">
        <v>13</v>
      </c>
      <c r="E17" s="6" t="s">
        <v>14</v>
      </c>
      <c r="F17" s="6">
        <v>78.7</v>
      </c>
      <c r="G17" s="8">
        <v>0</v>
      </c>
      <c r="H17" s="8">
        <f t="shared" si="0"/>
        <v>47.22</v>
      </c>
      <c r="I17" s="8">
        <v>14</v>
      </c>
    </row>
    <row r="18" spans="1:9" ht="18" customHeight="1">
      <c r="A18" s="4">
        <v>6</v>
      </c>
      <c r="B18" s="5" t="s">
        <v>197</v>
      </c>
      <c r="C18" s="6" t="s">
        <v>198</v>
      </c>
      <c r="D18" s="6" t="s">
        <v>13</v>
      </c>
      <c r="E18" s="6" t="s">
        <v>14</v>
      </c>
      <c r="F18" s="6">
        <v>75.349999999999994</v>
      </c>
      <c r="G18" s="8">
        <v>0</v>
      </c>
      <c r="H18" s="8">
        <f t="shared" si="0"/>
        <v>45.209999999999994</v>
      </c>
      <c r="I18" s="8">
        <v>15</v>
      </c>
    </row>
    <row r="19" spans="1:9" ht="18" customHeight="1">
      <c r="A19" s="4">
        <v>11</v>
      </c>
      <c r="B19" s="5" t="s">
        <v>207</v>
      </c>
      <c r="C19" s="6" t="s">
        <v>208</v>
      </c>
      <c r="D19" s="6" t="s">
        <v>13</v>
      </c>
      <c r="E19" s="6" t="s">
        <v>14</v>
      </c>
      <c r="F19" s="6">
        <v>74.150000000000006</v>
      </c>
      <c r="G19" s="8">
        <v>0</v>
      </c>
      <c r="H19" s="8">
        <f t="shared" si="0"/>
        <v>44.49</v>
      </c>
      <c r="I19" s="8">
        <v>16</v>
      </c>
    </row>
    <row r="20" spans="1:9" ht="18" customHeight="1">
      <c r="A20" s="4">
        <v>16</v>
      </c>
      <c r="B20" s="5" t="s">
        <v>217</v>
      </c>
      <c r="C20" s="6" t="s">
        <v>218</v>
      </c>
      <c r="D20" s="6" t="s">
        <v>13</v>
      </c>
      <c r="E20" s="6" t="s">
        <v>14</v>
      </c>
      <c r="F20" s="6">
        <v>73.25</v>
      </c>
      <c r="G20" s="8">
        <v>0</v>
      </c>
      <c r="H20" s="8">
        <f t="shared" si="0"/>
        <v>43.949999999999996</v>
      </c>
      <c r="I20" s="8">
        <v>17</v>
      </c>
    </row>
    <row r="21" spans="1:9" ht="18" customHeight="1">
      <c r="A21" s="4">
        <v>17</v>
      </c>
      <c r="B21" s="5" t="s">
        <v>219</v>
      </c>
      <c r="C21" s="6" t="s">
        <v>220</v>
      </c>
      <c r="D21" s="6" t="s">
        <v>13</v>
      </c>
      <c r="E21" s="6" t="s">
        <v>14</v>
      </c>
      <c r="F21" s="6">
        <v>72.599999999999994</v>
      </c>
      <c r="G21" s="8">
        <v>0</v>
      </c>
      <c r="H21" s="8">
        <f t="shared" si="0"/>
        <v>43.559999999999995</v>
      </c>
      <c r="I21" s="8">
        <v>18</v>
      </c>
    </row>
    <row r="22" spans="1:9" ht="18" customHeight="1">
      <c r="A22" s="4">
        <v>19</v>
      </c>
      <c r="B22" s="5" t="s">
        <v>223</v>
      </c>
      <c r="C22" s="6" t="s">
        <v>224</v>
      </c>
      <c r="D22" s="6" t="s">
        <v>13</v>
      </c>
      <c r="E22" s="6" t="s">
        <v>32</v>
      </c>
      <c r="F22" s="6">
        <v>79.400000000000006</v>
      </c>
      <c r="G22" s="8">
        <v>92.6</v>
      </c>
      <c r="H22" s="8">
        <f t="shared" si="0"/>
        <v>84.68</v>
      </c>
      <c r="I22" s="8">
        <v>1</v>
      </c>
    </row>
    <row r="23" spans="1:9" ht="18" customHeight="1">
      <c r="A23" s="4">
        <v>20</v>
      </c>
      <c r="B23" s="5" t="s">
        <v>225</v>
      </c>
      <c r="C23" s="6" t="s">
        <v>226</v>
      </c>
      <c r="D23" s="6" t="s">
        <v>13</v>
      </c>
      <c r="E23" s="6" t="s">
        <v>32</v>
      </c>
      <c r="F23" s="6">
        <v>79.3</v>
      </c>
      <c r="G23" s="8">
        <v>90</v>
      </c>
      <c r="H23" s="8">
        <f t="shared" si="0"/>
        <v>83.58</v>
      </c>
      <c r="I23" s="8">
        <v>2</v>
      </c>
    </row>
    <row r="24" spans="1:9" ht="18" customHeight="1">
      <c r="A24" s="4">
        <v>21</v>
      </c>
      <c r="B24" s="5" t="s">
        <v>227</v>
      </c>
      <c r="C24" s="6" t="s">
        <v>228</v>
      </c>
      <c r="D24" s="6" t="s">
        <v>13</v>
      </c>
      <c r="E24" s="6" t="s">
        <v>32</v>
      </c>
      <c r="F24" s="6">
        <v>78.849999999999994</v>
      </c>
      <c r="G24" s="8">
        <v>86</v>
      </c>
      <c r="H24" s="8">
        <f t="shared" si="0"/>
        <v>81.709999999999994</v>
      </c>
      <c r="I24" s="8">
        <v>3</v>
      </c>
    </row>
    <row r="25" spans="1:9" ht="18" customHeight="1">
      <c r="A25" s="4">
        <v>26</v>
      </c>
      <c r="B25" s="5" t="s">
        <v>237</v>
      </c>
      <c r="C25" s="6" t="s">
        <v>238</v>
      </c>
      <c r="D25" s="6" t="s">
        <v>13</v>
      </c>
      <c r="E25" s="6" t="s">
        <v>32</v>
      </c>
      <c r="F25" s="6">
        <v>74.8</v>
      </c>
      <c r="G25" s="8">
        <v>92</v>
      </c>
      <c r="H25" s="8">
        <f t="shared" si="0"/>
        <v>81.680000000000007</v>
      </c>
      <c r="I25" s="8">
        <v>4</v>
      </c>
    </row>
    <row r="26" spans="1:9" ht="18" customHeight="1">
      <c r="A26" s="4">
        <v>23</v>
      </c>
      <c r="B26" s="5" t="s">
        <v>231</v>
      </c>
      <c r="C26" s="6" t="s">
        <v>232</v>
      </c>
      <c r="D26" s="6" t="s">
        <v>13</v>
      </c>
      <c r="E26" s="6" t="s">
        <v>32</v>
      </c>
      <c r="F26" s="6">
        <v>78.25</v>
      </c>
      <c r="G26" s="8">
        <v>85.4</v>
      </c>
      <c r="H26" s="8">
        <f t="shared" si="0"/>
        <v>81.11</v>
      </c>
      <c r="I26" s="8">
        <v>5</v>
      </c>
    </row>
    <row r="27" spans="1:9" ht="18" customHeight="1">
      <c r="A27" s="4">
        <v>36</v>
      </c>
      <c r="B27" s="5" t="s">
        <v>257</v>
      </c>
      <c r="C27" s="6" t="s">
        <v>258</v>
      </c>
      <c r="D27" s="6" t="s">
        <v>13</v>
      </c>
      <c r="E27" s="6" t="s">
        <v>32</v>
      </c>
      <c r="F27" s="6">
        <v>74.099999999999994</v>
      </c>
      <c r="G27" s="8">
        <v>90.8</v>
      </c>
      <c r="H27" s="8">
        <f t="shared" si="0"/>
        <v>80.78</v>
      </c>
      <c r="I27" s="8">
        <v>6</v>
      </c>
    </row>
    <row r="28" spans="1:9" ht="18" customHeight="1">
      <c r="A28" s="4">
        <v>22</v>
      </c>
      <c r="B28" s="5" t="s">
        <v>229</v>
      </c>
      <c r="C28" s="6" t="s">
        <v>230</v>
      </c>
      <c r="D28" s="6" t="s">
        <v>13</v>
      </c>
      <c r="E28" s="6" t="s">
        <v>32</v>
      </c>
      <c r="F28" s="6">
        <v>78.849999999999994</v>
      </c>
      <c r="G28" s="8">
        <v>83</v>
      </c>
      <c r="H28" s="8">
        <f t="shared" si="0"/>
        <v>80.509999999999991</v>
      </c>
      <c r="I28" s="8">
        <v>7</v>
      </c>
    </row>
    <row r="29" spans="1:9" ht="18" customHeight="1">
      <c r="A29" s="4">
        <v>27</v>
      </c>
      <c r="B29" s="5" t="s">
        <v>239</v>
      </c>
      <c r="C29" s="6" t="s">
        <v>240</v>
      </c>
      <c r="D29" s="6" t="s">
        <v>13</v>
      </c>
      <c r="E29" s="6" t="s">
        <v>32</v>
      </c>
      <c r="F29" s="6">
        <v>74.75</v>
      </c>
      <c r="G29" s="8">
        <v>86.8</v>
      </c>
      <c r="H29" s="8">
        <f t="shared" si="0"/>
        <v>79.569999999999993</v>
      </c>
      <c r="I29" s="8">
        <v>8</v>
      </c>
    </row>
    <row r="30" spans="1:9" ht="18" customHeight="1">
      <c r="A30" s="4">
        <v>35</v>
      </c>
      <c r="B30" s="5" t="s">
        <v>255</v>
      </c>
      <c r="C30" s="6" t="s">
        <v>256</v>
      </c>
      <c r="D30" s="6" t="s">
        <v>13</v>
      </c>
      <c r="E30" s="6" t="s">
        <v>32</v>
      </c>
      <c r="F30" s="6">
        <v>74.150000000000006</v>
      </c>
      <c r="G30" s="8">
        <v>87.6</v>
      </c>
      <c r="H30" s="8">
        <f t="shared" si="0"/>
        <v>79.53</v>
      </c>
      <c r="I30" s="8">
        <v>9</v>
      </c>
    </row>
    <row r="31" spans="1:9" ht="18" customHeight="1">
      <c r="A31" s="4">
        <v>30</v>
      </c>
      <c r="B31" s="5" t="s">
        <v>245</v>
      </c>
      <c r="C31" s="6" t="s">
        <v>246</v>
      </c>
      <c r="D31" s="6" t="s">
        <v>13</v>
      </c>
      <c r="E31" s="6" t="s">
        <v>32</v>
      </c>
      <c r="F31" s="6">
        <v>74.55</v>
      </c>
      <c r="G31" s="8">
        <v>86</v>
      </c>
      <c r="H31" s="8">
        <f t="shared" si="0"/>
        <v>79.13</v>
      </c>
      <c r="I31" s="8">
        <v>10</v>
      </c>
    </row>
    <row r="32" spans="1:9" ht="18" customHeight="1">
      <c r="A32" s="4">
        <v>29</v>
      </c>
      <c r="B32" s="5" t="s">
        <v>243</v>
      </c>
      <c r="C32" s="6" t="s">
        <v>244</v>
      </c>
      <c r="D32" s="6" t="s">
        <v>13</v>
      </c>
      <c r="E32" s="6" t="s">
        <v>32</v>
      </c>
      <c r="F32" s="6">
        <v>74.599999999999994</v>
      </c>
      <c r="G32" s="8">
        <v>85.4</v>
      </c>
      <c r="H32" s="8">
        <f t="shared" si="0"/>
        <v>78.92</v>
      </c>
      <c r="I32" s="8">
        <v>11</v>
      </c>
    </row>
    <row r="33" spans="1:9" ht="18" customHeight="1">
      <c r="A33" s="4">
        <v>34</v>
      </c>
      <c r="B33" s="5" t="s">
        <v>253</v>
      </c>
      <c r="C33" s="6" t="s">
        <v>254</v>
      </c>
      <c r="D33" s="6" t="s">
        <v>13</v>
      </c>
      <c r="E33" s="6" t="s">
        <v>32</v>
      </c>
      <c r="F33" s="6">
        <v>74.2</v>
      </c>
      <c r="G33" s="8">
        <v>85</v>
      </c>
      <c r="H33" s="8">
        <f t="shared" si="0"/>
        <v>78.52000000000001</v>
      </c>
      <c r="I33" s="8">
        <v>12</v>
      </c>
    </row>
    <row r="34" spans="1:9" ht="18" customHeight="1">
      <c r="A34" s="4">
        <v>25</v>
      </c>
      <c r="B34" s="5" t="s">
        <v>235</v>
      </c>
      <c r="C34" s="6" t="s">
        <v>236</v>
      </c>
      <c r="D34" s="6" t="s">
        <v>13</v>
      </c>
      <c r="E34" s="6" t="s">
        <v>32</v>
      </c>
      <c r="F34" s="6">
        <v>75.3</v>
      </c>
      <c r="G34" s="8">
        <v>83.2</v>
      </c>
      <c r="H34" s="8">
        <f t="shared" si="0"/>
        <v>78.460000000000008</v>
      </c>
      <c r="I34" s="8">
        <v>13</v>
      </c>
    </row>
    <row r="35" spans="1:9" ht="18" customHeight="1">
      <c r="A35" s="4">
        <v>24</v>
      </c>
      <c r="B35" s="5" t="s">
        <v>233</v>
      </c>
      <c r="C35" s="6" t="s">
        <v>234</v>
      </c>
      <c r="D35" s="6" t="s">
        <v>13</v>
      </c>
      <c r="E35" s="6" t="s">
        <v>32</v>
      </c>
      <c r="F35" s="6">
        <v>76.099999999999994</v>
      </c>
      <c r="G35" s="8">
        <v>81.8</v>
      </c>
      <c r="H35" s="8">
        <f t="shared" si="0"/>
        <v>78.38</v>
      </c>
      <c r="I35" s="8">
        <v>14</v>
      </c>
    </row>
    <row r="36" spans="1:9" ht="18" customHeight="1">
      <c r="A36" s="4">
        <v>28</v>
      </c>
      <c r="B36" s="5" t="s">
        <v>241</v>
      </c>
      <c r="C36" s="6" t="s">
        <v>242</v>
      </c>
      <c r="D36" s="6" t="s">
        <v>13</v>
      </c>
      <c r="E36" s="6" t="s">
        <v>32</v>
      </c>
      <c r="F36" s="6">
        <v>74.7</v>
      </c>
      <c r="G36" s="8">
        <v>83</v>
      </c>
      <c r="H36" s="8">
        <f t="shared" si="0"/>
        <v>78.02000000000001</v>
      </c>
      <c r="I36" s="8">
        <v>15</v>
      </c>
    </row>
    <row r="37" spans="1:9" ht="18" customHeight="1">
      <c r="A37" s="4">
        <v>33</v>
      </c>
      <c r="B37" s="5" t="s">
        <v>251</v>
      </c>
      <c r="C37" s="6" t="s">
        <v>252</v>
      </c>
      <c r="D37" s="6" t="s">
        <v>13</v>
      </c>
      <c r="E37" s="6" t="s">
        <v>32</v>
      </c>
      <c r="F37" s="6">
        <v>74.25</v>
      </c>
      <c r="G37" s="8">
        <v>83.4</v>
      </c>
      <c r="H37" s="8">
        <f t="shared" si="0"/>
        <v>77.91</v>
      </c>
      <c r="I37" s="8">
        <v>16</v>
      </c>
    </row>
    <row r="38" spans="1:9" ht="18" customHeight="1">
      <c r="A38" s="4">
        <v>32</v>
      </c>
      <c r="B38" s="5" t="s">
        <v>249</v>
      </c>
      <c r="C38" s="6" t="s">
        <v>250</v>
      </c>
      <c r="D38" s="6" t="s">
        <v>13</v>
      </c>
      <c r="E38" s="6" t="s">
        <v>32</v>
      </c>
      <c r="F38" s="6">
        <v>74.25</v>
      </c>
      <c r="G38" s="8">
        <v>80.2</v>
      </c>
      <c r="H38" s="8">
        <f t="shared" si="0"/>
        <v>76.63</v>
      </c>
      <c r="I38" s="8">
        <v>17</v>
      </c>
    </row>
    <row r="39" spans="1:9" ht="18" customHeight="1">
      <c r="A39" s="4">
        <v>31</v>
      </c>
      <c r="B39" s="5" t="s">
        <v>247</v>
      </c>
      <c r="C39" s="6" t="s">
        <v>248</v>
      </c>
      <c r="D39" s="6" t="s">
        <v>13</v>
      </c>
      <c r="E39" s="6" t="s">
        <v>32</v>
      </c>
      <c r="F39" s="6">
        <v>74.45</v>
      </c>
      <c r="G39" s="8">
        <v>0</v>
      </c>
      <c r="H39" s="8">
        <f t="shared" si="0"/>
        <v>44.67</v>
      </c>
      <c r="I39" s="8">
        <v>18</v>
      </c>
    </row>
  </sheetData>
  <sortState ref="A4:K39">
    <sortCondition descending="1" ref="E4:E39"/>
  </sortState>
  <mergeCells count="1">
    <mergeCell ref="A1:I1"/>
  </mergeCells>
  <phoneticPr fontId="11" type="noConversion"/>
  <pageMargins left="0.70866141732283505" right="0.511811023622047" top="0.74803149606299202" bottom="0.74803149606299202" header="0.31496062992126" footer="0.31496062992126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M8" sqref="M8"/>
    </sheetView>
  </sheetViews>
  <sheetFormatPr defaultColWidth="9" defaultRowHeight="13.5"/>
  <cols>
    <col min="1" max="1" width="4.75" style="16" customWidth="1"/>
    <col min="2" max="2" width="10.625" customWidth="1"/>
    <col min="3" max="3" width="8.625" customWidth="1"/>
    <col min="4" max="4" width="5.25" customWidth="1"/>
    <col min="5" max="5" width="6.375" customWidth="1"/>
    <col min="6" max="6" width="7.125" customWidth="1"/>
    <col min="7" max="7" width="7.375" customWidth="1"/>
    <col min="8" max="8" width="7" customWidth="1"/>
    <col min="9" max="9" width="5.25" customWidth="1"/>
  </cols>
  <sheetData>
    <row r="1" spans="1:9" ht="27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ht="18.75">
      <c r="A2" s="17" t="s">
        <v>259</v>
      </c>
    </row>
    <row r="3" spans="1:9" ht="27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>
      <c r="A4" s="4">
        <v>3</v>
      </c>
      <c r="B4" s="5" t="s">
        <v>264</v>
      </c>
      <c r="C4" s="6" t="s">
        <v>265</v>
      </c>
      <c r="D4" s="6" t="s">
        <v>13</v>
      </c>
      <c r="E4" s="6" t="s">
        <v>14</v>
      </c>
      <c r="F4" s="6">
        <v>75.05</v>
      </c>
      <c r="G4" s="8">
        <v>87.8</v>
      </c>
      <c r="H4" s="8">
        <f t="shared" ref="H4:H47" si="0">F4*0.6+G4*0.4</f>
        <v>80.149999999999991</v>
      </c>
      <c r="I4" s="8">
        <v>1</v>
      </c>
    </row>
    <row r="5" spans="1:9">
      <c r="A5" s="4">
        <v>2</v>
      </c>
      <c r="B5" s="5" t="s">
        <v>262</v>
      </c>
      <c r="C5" s="6" t="s">
        <v>263</v>
      </c>
      <c r="D5" s="6" t="s">
        <v>13</v>
      </c>
      <c r="E5" s="6" t="s">
        <v>14</v>
      </c>
      <c r="F5" s="6">
        <v>77.150000000000006</v>
      </c>
      <c r="G5" s="8">
        <v>84.2</v>
      </c>
      <c r="H5" s="8">
        <f t="shared" si="0"/>
        <v>79.97</v>
      </c>
      <c r="I5" s="8">
        <v>2</v>
      </c>
    </row>
    <row r="6" spans="1:9">
      <c r="A6" s="4">
        <v>1</v>
      </c>
      <c r="B6" s="5" t="s">
        <v>260</v>
      </c>
      <c r="C6" s="6" t="s">
        <v>261</v>
      </c>
      <c r="D6" s="6" t="s">
        <v>13</v>
      </c>
      <c r="E6" s="6" t="s">
        <v>14</v>
      </c>
      <c r="F6" s="6">
        <v>77.3</v>
      </c>
      <c r="G6" s="8">
        <v>82.4</v>
      </c>
      <c r="H6" s="8">
        <f t="shared" si="0"/>
        <v>79.34</v>
      </c>
      <c r="I6" s="8">
        <v>3</v>
      </c>
    </row>
    <row r="7" spans="1:9">
      <c r="A7" s="4">
        <v>17</v>
      </c>
      <c r="B7" s="5" t="s">
        <v>292</v>
      </c>
      <c r="C7" s="6" t="s">
        <v>293</v>
      </c>
      <c r="D7" s="6" t="s">
        <v>13</v>
      </c>
      <c r="E7" s="6" t="s">
        <v>14</v>
      </c>
      <c r="F7" s="6">
        <v>71.400000000000006</v>
      </c>
      <c r="G7" s="8">
        <v>88</v>
      </c>
      <c r="H7" s="8">
        <f t="shared" si="0"/>
        <v>78.040000000000006</v>
      </c>
      <c r="I7" s="8">
        <v>4</v>
      </c>
    </row>
    <row r="8" spans="1:9">
      <c r="A8" s="4">
        <v>7</v>
      </c>
      <c r="B8" s="5" t="s">
        <v>272</v>
      </c>
      <c r="C8" s="6" t="s">
        <v>273</v>
      </c>
      <c r="D8" s="6" t="s">
        <v>13</v>
      </c>
      <c r="E8" s="6" t="s">
        <v>14</v>
      </c>
      <c r="F8" s="6">
        <v>73.349999999999994</v>
      </c>
      <c r="G8" s="8">
        <v>85</v>
      </c>
      <c r="H8" s="8">
        <f t="shared" si="0"/>
        <v>78.009999999999991</v>
      </c>
      <c r="I8" s="8">
        <v>5</v>
      </c>
    </row>
    <row r="9" spans="1:9">
      <c r="A9" s="4">
        <v>16</v>
      </c>
      <c r="B9" s="5" t="s">
        <v>290</v>
      </c>
      <c r="C9" s="6" t="s">
        <v>291</v>
      </c>
      <c r="D9" s="6" t="s">
        <v>13</v>
      </c>
      <c r="E9" s="6" t="s">
        <v>14</v>
      </c>
      <c r="F9" s="6">
        <v>71.400000000000006</v>
      </c>
      <c r="G9" s="8">
        <v>87.6</v>
      </c>
      <c r="H9" s="8">
        <f t="shared" si="0"/>
        <v>77.88</v>
      </c>
      <c r="I9" s="8">
        <v>6</v>
      </c>
    </row>
    <row r="10" spans="1:9">
      <c r="A10" s="4">
        <v>4</v>
      </c>
      <c r="B10" s="5" t="s">
        <v>266</v>
      </c>
      <c r="C10" s="6" t="s">
        <v>267</v>
      </c>
      <c r="D10" s="6" t="s">
        <v>13</v>
      </c>
      <c r="E10" s="6" t="s">
        <v>14</v>
      </c>
      <c r="F10" s="6">
        <v>74.8</v>
      </c>
      <c r="G10" s="8">
        <v>81.400000000000006</v>
      </c>
      <c r="H10" s="8">
        <f t="shared" si="0"/>
        <v>77.44</v>
      </c>
      <c r="I10" s="8">
        <v>7</v>
      </c>
    </row>
    <row r="11" spans="1:9">
      <c r="A11" s="4">
        <v>8</v>
      </c>
      <c r="B11" s="5" t="s">
        <v>274</v>
      </c>
      <c r="C11" s="6" t="s">
        <v>275</v>
      </c>
      <c r="D11" s="6" t="s">
        <v>13</v>
      </c>
      <c r="E11" s="6" t="s">
        <v>14</v>
      </c>
      <c r="F11" s="6">
        <v>73.2</v>
      </c>
      <c r="G11" s="8">
        <v>83</v>
      </c>
      <c r="H11" s="8">
        <f t="shared" si="0"/>
        <v>77.12</v>
      </c>
      <c r="I11" s="8">
        <v>8</v>
      </c>
    </row>
    <row r="12" spans="1:9">
      <c r="A12" s="4">
        <v>20</v>
      </c>
      <c r="B12" s="5" t="s">
        <v>298</v>
      </c>
      <c r="C12" s="6" t="s">
        <v>299</v>
      </c>
      <c r="D12" s="6" t="s">
        <v>13</v>
      </c>
      <c r="E12" s="6" t="s">
        <v>14</v>
      </c>
      <c r="F12" s="6">
        <v>71.150000000000006</v>
      </c>
      <c r="G12" s="8">
        <v>84.8</v>
      </c>
      <c r="H12" s="8">
        <f t="shared" si="0"/>
        <v>76.610000000000014</v>
      </c>
      <c r="I12" s="8">
        <v>9</v>
      </c>
    </row>
    <row r="13" spans="1:9">
      <c r="A13" s="4">
        <v>9</v>
      </c>
      <c r="B13" s="5" t="s">
        <v>276</v>
      </c>
      <c r="C13" s="6" t="s">
        <v>277</v>
      </c>
      <c r="D13" s="6" t="s">
        <v>13</v>
      </c>
      <c r="E13" s="6" t="s">
        <v>14</v>
      </c>
      <c r="F13" s="6">
        <v>73.099999999999994</v>
      </c>
      <c r="G13" s="8">
        <v>80.599999999999994</v>
      </c>
      <c r="H13" s="8">
        <f t="shared" si="0"/>
        <v>76.099999999999994</v>
      </c>
      <c r="I13" s="8">
        <v>10</v>
      </c>
    </row>
    <row r="14" spans="1:9">
      <c r="A14" s="4">
        <v>13</v>
      </c>
      <c r="B14" s="5" t="s">
        <v>284</v>
      </c>
      <c r="C14" s="6" t="s">
        <v>285</v>
      </c>
      <c r="D14" s="6" t="s">
        <v>13</v>
      </c>
      <c r="E14" s="6" t="s">
        <v>14</v>
      </c>
      <c r="F14" s="6">
        <v>71.849999999999994</v>
      </c>
      <c r="G14" s="8">
        <v>82.4</v>
      </c>
      <c r="H14" s="8">
        <f t="shared" si="0"/>
        <v>76.069999999999993</v>
      </c>
      <c r="I14" s="8">
        <v>11</v>
      </c>
    </row>
    <row r="15" spans="1:9">
      <c r="A15" s="4">
        <v>6</v>
      </c>
      <c r="B15" s="5" t="s">
        <v>270</v>
      </c>
      <c r="C15" s="6" t="s">
        <v>271</v>
      </c>
      <c r="D15" s="6" t="s">
        <v>13</v>
      </c>
      <c r="E15" s="6" t="s">
        <v>14</v>
      </c>
      <c r="F15" s="6">
        <v>73.400000000000006</v>
      </c>
      <c r="G15" s="8">
        <v>79.599999999999994</v>
      </c>
      <c r="H15" s="8">
        <f t="shared" si="0"/>
        <v>75.88</v>
      </c>
      <c r="I15" s="8">
        <v>12</v>
      </c>
    </row>
    <row r="16" spans="1:9">
      <c r="A16" s="4">
        <v>14</v>
      </c>
      <c r="B16" s="5" t="s">
        <v>286</v>
      </c>
      <c r="C16" s="6" t="s">
        <v>287</v>
      </c>
      <c r="D16" s="6" t="s">
        <v>13</v>
      </c>
      <c r="E16" s="6" t="s">
        <v>14</v>
      </c>
      <c r="F16" s="6">
        <v>71.650000000000006</v>
      </c>
      <c r="G16" s="8">
        <v>81.400000000000006</v>
      </c>
      <c r="H16" s="8">
        <f t="shared" si="0"/>
        <v>75.550000000000011</v>
      </c>
      <c r="I16" s="8">
        <v>13</v>
      </c>
    </row>
    <row r="17" spans="1:9">
      <c r="A17" s="4">
        <v>10</v>
      </c>
      <c r="B17" s="5" t="s">
        <v>278</v>
      </c>
      <c r="C17" s="6" t="s">
        <v>279</v>
      </c>
      <c r="D17" s="6" t="s">
        <v>13</v>
      </c>
      <c r="E17" s="6" t="s">
        <v>14</v>
      </c>
      <c r="F17" s="6">
        <v>72.3</v>
      </c>
      <c r="G17" s="8">
        <v>80</v>
      </c>
      <c r="H17" s="8">
        <f t="shared" si="0"/>
        <v>75.38</v>
      </c>
      <c r="I17" s="8">
        <v>14</v>
      </c>
    </row>
    <row r="18" spans="1:9">
      <c r="A18" s="4">
        <v>12</v>
      </c>
      <c r="B18" s="5" t="s">
        <v>282</v>
      </c>
      <c r="C18" s="6" t="s">
        <v>283</v>
      </c>
      <c r="D18" s="6" t="s">
        <v>13</v>
      </c>
      <c r="E18" s="6" t="s">
        <v>14</v>
      </c>
      <c r="F18" s="6">
        <v>72.150000000000006</v>
      </c>
      <c r="G18" s="8">
        <v>79.599999999999994</v>
      </c>
      <c r="H18" s="8">
        <f t="shared" si="0"/>
        <v>75.13</v>
      </c>
      <c r="I18" s="8">
        <v>15</v>
      </c>
    </row>
    <row r="19" spans="1:9">
      <c r="A19" s="4">
        <v>15</v>
      </c>
      <c r="B19" s="5" t="s">
        <v>288</v>
      </c>
      <c r="C19" s="6" t="s">
        <v>289</v>
      </c>
      <c r="D19" s="6" t="s">
        <v>13</v>
      </c>
      <c r="E19" s="6" t="s">
        <v>14</v>
      </c>
      <c r="F19" s="6">
        <v>71.650000000000006</v>
      </c>
      <c r="G19" s="8">
        <v>80.2</v>
      </c>
      <c r="H19" s="8">
        <f t="shared" si="0"/>
        <v>75.070000000000007</v>
      </c>
      <c r="I19" s="8">
        <v>16</v>
      </c>
    </row>
    <row r="20" spans="1:9">
      <c r="A20" s="4">
        <v>21</v>
      </c>
      <c r="B20" s="5" t="s">
        <v>300</v>
      </c>
      <c r="C20" s="6" t="s">
        <v>301</v>
      </c>
      <c r="D20" s="6" t="s">
        <v>13</v>
      </c>
      <c r="E20" s="6" t="s">
        <v>14</v>
      </c>
      <c r="F20" s="6">
        <v>71.099999999999994</v>
      </c>
      <c r="G20" s="8">
        <v>80.8</v>
      </c>
      <c r="H20" s="8">
        <f t="shared" si="0"/>
        <v>74.97999999999999</v>
      </c>
      <c r="I20" s="8">
        <v>17</v>
      </c>
    </row>
    <row r="21" spans="1:9">
      <c r="A21" s="4">
        <v>11</v>
      </c>
      <c r="B21" s="5" t="s">
        <v>280</v>
      </c>
      <c r="C21" s="6" t="s">
        <v>281</v>
      </c>
      <c r="D21" s="6" t="s">
        <v>13</v>
      </c>
      <c r="E21" s="6" t="s">
        <v>14</v>
      </c>
      <c r="F21" s="6">
        <v>72.2</v>
      </c>
      <c r="G21" s="8">
        <v>79</v>
      </c>
      <c r="H21" s="8">
        <f t="shared" si="0"/>
        <v>74.92</v>
      </c>
      <c r="I21" s="8">
        <v>18</v>
      </c>
    </row>
    <row r="22" spans="1:9">
      <c r="A22" s="4">
        <v>19</v>
      </c>
      <c r="B22" s="5" t="s">
        <v>296</v>
      </c>
      <c r="C22" s="6" t="s">
        <v>297</v>
      </c>
      <c r="D22" s="6" t="s">
        <v>13</v>
      </c>
      <c r="E22" s="6" t="s">
        <v>14</v>
      </c>
      <c r="F22" s="6">
        <v>71.150000000000006</v>
      </c>
      <c r="G22" s="8">
        <v>76.400000000000006</v>
      </c>
      <c r="H22" s="8">
        <f t="shared" si="0"/>
        <v>73.25</v>
      </c>
      <c r="I22" s="8">
        <v>19</v>
      </c>
    </row>
    <row r="23" spans="1:9">
      <c r="A23" s="4">
        <v>22</v>
      </c>
      <c r="B23" s="5" t="s">
        <v>302</v>
      </c>
      <c r="C23" s="6" t="s">
        <v>303</v>
      </c>
      <c r="D23" s="6" t="s">
        <v>13</v>
      </c>
      <c r="E23" s="6" t="s">
        <v>14</v>
      </c>
      <c r="F23" s="6">
        <v>70.7</v>
      </c>
      <c r="G23" s="8">
        <v>75.400000000000006</v>
      </c>
      <c r="H23" s="8">
        <f t="shared" si="0"/>
        <v>72.580000000000013</v>
      </c>
      <c r="I23" s="8">
        <v>20</v>
      </c>
    </row>
    <row r="24" spans="1:9">
      <c r="A24" s="4">
        <v>5</v>
      </c>
      <c r="B24" s="5" t="s">
        <v>268</v>
      </c>
      <c r="C24" s="6" t="s">
        <v>269</v>
      </c>
      <c r="D24" s="6" t="s">
        <v>13</v>
      </c>
      <c r="E24" s="6" t="s">
        <v>14</v>
      </c>
      <c r="F24" s="6">
        <v>74.400000000000006</v>
      </c>
      <c r="G24" s="8">
        <v>0</v>
      </c>
      <c r="H24" s="8">
        <f t="shared" si="0"/>
        <v>44.64</v>
      </c>
      <c r="I24" s="8">
        <v>21</v>
      </c>
    </row>
    <row r="25" spans="1:9">
      <c r="A25" s="4">
        <v>18</v>
      </c>
      <c r="B25" s="5" t="s">
        <v>294</v>
      </c>
      <c r="C25" s="6" t="s">
        <v>295</v>
      </c>
      <c r="D25" s="6" t="s">
        <v>13</v>
      </c>
      <c r="E25" s="6" t="s">
        <v>14</v>
      </c>
      <c r="F25" s="6">
        <v>71.349999999999994</v>
      </c>
      <c r="G25" s="8">
        <v>0</v>
      </c>
      <c r="H25" s="8">
        <f t="shared" si="0"/>
        <v>42.809999999999995</v>
      </c>
      <c r="I25" s="8">
        <v>22</v>
      </c>
    </row>
    <row r="26" spans="1:9">
      <c r="A26" s="4">
        <v>24</v>
      </c>
      <c r="B26" s="5" t="s">
        <v>306</v>
      </c>
      <c r="C26" s="6" t="s">
        <v>307</v>
      </c>
      <c r="D26" s="6" t="s">
        <v>13</v>
      </c>
      <c r="E26" s="6" t="s">
        <v>32</v>
      </c>
      <c r="F26" s="6">
        <v>76.3</v>
      </c>
      <c r="G26" s="8">
        <v>90.8</v>
      </c>
      <c r="H26" s="8">
        <f t="shared" si="0"/>
        <v>82.1</v>
      </c>
      <c r="I26" s="8">
        <v>1</v>
      </c>
    </row>
    <row r="27" spans="1:9">
      <c r="A27" s="4">
        <v>29</v>
      </c>
      <c r="B27" s="5" t="s">
        <v>316</v>
      </c>
      <c r="C27" s="6" t="s">
        <v>317</v>
      </c>
      <c r="D27" s="6" t="s">
        <v>13</v>
      </c>
      <c r="E27" s="6" t="s">
        <v>32</v>
      </c>
      <c r="F27" s="6">
        <v>74.900000000000006</v>
      </c>
      <c r="G27" s="8">
        <v>89.9</v>
      </c>
      <c r="H27" s="8">
        <f t="shared" si="0"/>
        <v>80.900000000000006</v>
      </c>
      <c r="I27" s="8">
        <v>2</v>
      </c>
    </row>
    <row r="28" spans="1:9">
      <c r="A28" s="4">
        <v>32</v>
      </c>
      <c r="B28" s="5" t="s">
        <v>322</v>
      </c>
      <c r="C28" s="6" t="s">
        <v>323</v>
      </c>
      <c r="D28" s="6" t="s">
        <v>13</v>
      </c>
      <c r="E28" s="6" t="s">
        <v>32</v>
      </c>
      <c r="F28" s="6">
        <v>74.5</v>
      </c>
      <c r="G28" s="8">
        <v>90.2</v>
      </c>
      <c r="H28" s="8">
        <f t="shared" si="0"/>
        <v>80.78</v>
      </c>
      <c r="I28" s="8">
        <v>3</v>
      </c>
    </row>
    <row r="29" spans="1:9">
      <c r="A29" s="4">
        <v>23</v>
      </c>
      <c r="B29" s="5" t="s">
        <v>304</v>
      </c>
      <c r="C29" s="6" t="s">
        <v>305</v>
      </c>
      <c r="D29" s="6" t="s">
        <v>13</v>
      </c>
      <c r="E29" s="6" t="s">
        <v>32</v>
      </c>
      <c r="F29" s="6">
        <v>77.3</v>
      </c>
      <c r="G29" s="8">
        <v>84.6</v>
      </c>
      <c r="H29" s="8">
        <f t="shared" si="0"/>
        <v>80.22</v>
      </c>
      <c r="I29" s="8">
        <v>4</v>
      </c>
    </row>
    <row r="30" spans="1:9">
      <c r="A30" s="4">
        <v>31</v>
      </c>
      <c r="B30" s="5" t="s">
        <v>320</v>
      </c>
      <c r="C30" s="6" t="s">
        <v>321</v>
      </c>
      <c r="D30" s="6" t="s">
        <v>13</v>
      </c>
      <c r="E30" s="6" t="s">
        <v>32</v>
      </c>
      <c r="F30" s="6">
        <v>74.55</v>
      </c>
      <c r="G30" s="8">
        <v>88.2</v>
      </c>
      <c r="H30" s="8">
        <f t="shared" si="0"/>
        <v>80.009999999999991</v>
      </c>
      <c r="I30" s="8">
        <v>5</v>
      </c>
    </row>
    <row r="31" spans="1:9">
      <c r="A31" s="4">
        <v>38</v>
      </c>
      <c r="B31" s="5" t="s">
        <v>334</v>
      </c>
      <c r="C31" s="6" t="s">
        <v>335</v>
      </c>
      <c r="D31" s="6" t="s">
        <v>13</v>
      </c>
      <c r="E31" s="6" t="s">
        <v>32</v>
      </c>
      <c r="F31" s="6">
        <v>72.05</v>
      </c>
      <c r="G31" s="8">
        <v>90.6</v>
      </c>
      <c r="H31" s="8">
        <f t="shared" si="0"/>
        <v>79.47</v>
      </c>
      <c r="I31" s="8">
        <v>6</v>
      </c>
    </row>
    <row r="32" spans="1:9">
      <c r="A32" s="4">
        <v>25</v>
      </c>
      <c r="B32" s="5" t="s">
        <v>308</v>
      </c>
      <c r="C32" s="6" t="s">
        <v>309</v>
      </c>
      <c r="D32" s="6" t="s">
        <v>13</v>
      </c>
      <c r="E32" s="6" t="s">
        <v>32</v>
      </c>
      <c r="F32" s="6">
        <v>75.5</v>
      </c>
      <c r="G32" s="8">
        <v>84.4</v>
      </c>
      <c r="H32" s="8">
        <f t="shared" si="0"/>
        <v>79.06</v>
      </c>
      <c r="I32" s="8">
        <v>7</v>
      </c>
    </row>
    <row r="33" spans="1:9">
      <c r="A33" s="4">
        <v>30</v>
      </c>
      <c r="B33" s="5" t="s">
        <v>318</v>
      </c>
      <c r="C33" s="6" t="s">
        <v>319</v>
      </c>
      <c r="D33" s="6" t="s">
        <v>13</v>
      </c>
      <c r="E33" s="6" t="s">
        <v>32</v>
      </c>
      <c r="F33" s="6">
        <v>74.650000000000006</v>
      </c>
      <c r="G33" s="8">
        <v>84.4</v>
      </c>
      <c r="H33" s="8">
        <f t="shared" si="0"/>
        <v>78.550000000000011</v>
      </c>
      <c r="I33" s="8">
        <v>8</v>
      </c>
    </row>
    <row r="34" spans="1:9">
      <c r="A34" s="4">
        <v>33</v>
      </c>
      <c r="B34" s="5" t="s">
        <v>324</v>
      </c>
      <c r="C34" s="6" t="s">
        <v>325</v>
      </c>
      <c r="D34" s="6" t="s">
        <v>13</v>
      </c>
      <c r="E34" s="6" t="s">
        <v>32</v>
      </c>
      <c r="F34" s="6">
        <v>74.25</v>
      </c>
      <c r="G34" s="8">
        <v>84.6</v>
      </c>
      <c r="H34" s="8">
        <f t="shared" si="0"/>
        <v>78.389999999999986</v>
      </c>
      <c r="I34" s="8">
        <v>9</v>
      </c>
    </row>
    <row r="35" spans="1:9">
      <c r="A35" s="4">
        <v>28</v>
      </c>
      <c r="B35" s="5" t="s">
        <v>314</v>
      </c>
      <c r="C35" s="6" t="s">
        <v>315</v>
      </c>
      <c r="D35" s="6" t="s">
        <v>13</v>
      </c>
      <c r="E35" s="6" t="s">
        <v>32</v>
      </c>
      <c r="F35" s="6">
        <v>75.150000000000006</v>
      </c>
      <c r="G35" s="8">
        <v>81.2</v>
      </c>
      <c r="H35" s="8">
        <f t="shared" si="0"/>
        <v>77.570000000000007</v>
      </c>
      <c r="I35" s="8">
        <v>10</v>
      </c>
    </row>
    <row r="36" spans="1:9">
      <c r="A36" s="4">
        <v>34</v>
      </c>
      <c r="B36" s="5" t="s">
        <v>326</v>
      </c>
      <c r="C36" s="6" t="s">
        <v>327</v>
      </c>
      <c r="D36" s="6" t="s">
        <v>13</v>
      </c>
      <c r="E36" s="6" t="s">
        <v>32</v>
      </c>
      <c r="F36" s="6">
        <v>73.5</v>
      </c>
      <c r="G36" s="8">
        <v>83.4</v>
      </c>
      <c r="H36" s="8">
        <f t="shared" si="0"/>
        <v>77.460000000000008</v>
      </c>
      <c r="I36" s="8">
        <v>11</v>
      </c>
    </row>
    <row r="37" spans="1:9">
      <c r="A37" s="4">
        <v>36</v>
      </c>
      <c r="B37" s="5" t="s">
        <v>330</v>
      </c>
      <c r="C37" s="6" t="s">
        <v>331</v>
      </c>
      <c r="D37" s="6" t="s">
        <v>13</v>
      </c>
      <c r="E37" s="6" t="s">
        <v>32</v>
      </c>
      <c r="F37" s="6">
        <v>73.150000000000006</v>
      </c>
      <c r="G37" s="8">
        <v>82</v>
      </c>
      <c r="H37" s="8">
        <f t="shared" si="0"/>
        <v>76.69</v>
      </c>
      <c r="I37" s="8">
        <v>12</v>
      </c>
    </row>
    <row r="38" spans="1:9">
      <c r="A38" s="4">
        <v>27</v>
      </c>
      <c r="B38" s="5" t="s">
        <v>312</v>
      </c>
      <c r="C38" s="6" t="s">
        <v>313</v>
      </c>
      <c r="D38" s="6" t="s">
        <v>13</v>
      </c>
      <c r="E38" s="6" t="s">
        <v>32</v>
      </c>
      <c r="F38" s="6">
        <v>75.25</v>
      </c>
      <c r="G38" s="8">
        <v>76.599999999999994</v>
      </c>
      <c r="H38" s="8">
        <f t="shared" si="0"/>
        <v>75.789999999999992</v>
      </c>
      <c r="I38" s="8">
        <v>13</v>
      </c>
    </row>
    <row r="39" spans="1:9">
      <c r="A39" s="4">
        <v>39</v>
      </c>
      <c r="B39" s="5" t="s">
        <v>336</v>
      </c>
      <c r="C39" s="6" t="s">
        <v>337</v>
      </c>
      <c r="D39" s="6" t="s">
        <v>13</v>
      </c>
      <c r="E39" s="6" t="s">
        <v>32</v>
      </c>
      <c r="F39" s="6">
        <v>72.05</v>
      </c>
      <c r="G39" s="8">
        <v>81.2</v>
      </c>
      <c r="H39" s="8">
        <f t="shared" si="0"/>
        <v>75.710000000000008</v>
      </c>
      <c r="I39" s="8">
        <v>14</v>
      </c>
    </row>
    <row r="40" spans="1:9">
      <c r="A40" s="4">
        <v>26</v>
      </c>
      <c r="B40" s="5" t="s">
        <v>310</v>
      </c>
      <c r="C40" s="6" t="s">
        <v>311</v>
      </c>
      <c r="D40" s="6" t="s">
        <v>13</v>
      </c>
      <c r="E40" s="6" t="s">
        <v>32</v>
      </c>
      <c r="F40" s="6">
        <v>75.400000000000006</v>
      </c>
      <c r="G40" s="8">
        <v>75.8</v>
      </c>
      <c r="H40" s="8">
        <f t="shared" si="0"/>
        <v>75.56</v>
      </c>
      <c r="I40" s="8">
        <v>15</v>
      </c>
    </row>
    <row r="41" spans="1:9">
      <c r="A41" s="4">
        <v>40</v>
      </c>
      <c r="B41" s="5" t="s">
        <v>338</v>
      </c>
      <c r="C41" s="6" t="s">
        <v>339</v>
      </c>
      <c r="D41" s="6" t="s">
        <v>13</v>
      </c>
      <c r="E41" s="6" t="s">
        <v>32</v>
      </c>
      <c r="F41" s="6">
        <v>71.849999999999994</v>
      </c>
      <c r="G41" s="8">
        <v>80.2</v>
      </c>
      <c r="H41" s="8">
        <f t="shared" si="0"/>
        <v>75.19</v>
      </c>
      <c r="I41" s="8">
        <v>16</v>
      </c>
    </row>
    <row r="42" spans="1:9">
      <c r="A42" s="4">
        <v>37</v>
      </c>
      <c r="B42" s="5" t="s">
        <v>332</v>
      </c>
      <c r="C42" s="6" t="s">
        <v>333</v>
      </c>
      <c r="D42" s="6" t="s">
        <v>13</v>
      </c>
      <c r="E42" s="6" t="s">
        <v>32</v>
      </c>
      <c r="F42" s="6">
        <v>72.900000000000006</v>
      </c>
      <c r="G42" s="8">
        <v>78.2</v>
      </c>
      <c r="H42" s="8">
        <f t="shared" si="0"/>
        <v>75.02000000000001</v>
      </c>
      <c r="I42" s="8">
        <v>17</v>
      </c>
    </row>
    <row r="43" spans="1:9">
      <c r="A43" s="4">
        <v>42</v>
      </c>
      <c r="B43" s="5" t="s">
        <v>342</v>
      </c>
      <c r="C43" s="6" t="s">
        <v>343</v>
      </c>
      <c r="D43" s="6" t="s">
        <v>13</v>
      </c>
      <c r="E43" s="6" t="s">
        <v>32</v>
      </c>
      <c r="F43" s="6">
        <v>71.8</v>
      </c>
      <c r="G43" s="8">
        <v>79.400000000000006</v>
      </c>
      <c r="H43" s="8">
        <f t="shared" si="0"/>
        <v>74.84</v>
      </c>
      <c r="I43" s="8">
        <v>18</v>
      </c>
    </row>
    <row r="44" spans="1:9">
      <c r="A44" s="4">
        <v>44</v>
      </c>
      <c r="B44" s="5" t="s">
        <v>346</v>
      </c>
      <c r="C44" s="6" t="s">
        <v>347</v>
      </c>
      <c r="D44" s="6" t="s">
        <v>27</v>
      </c>
      <c r="E44" s="6" t="s">
        <v>32</v>
      </c>
      <c r="F44" s="6">
        <v>71.5</v>
      </c>
      <c r="G44" s="8">
        <v>79.8</v>
      </c>
      <c r="H44" s="8">
        <f t="shared" si="0"/>
        <v>74.819999999999993</v>
      </c>
      <c r="I44" s="8">
        <v>19</v>
      </c>
    </row>
    <row r="45" spans="1:9">
      <c r="A45" s="4">
        <v>35</v>
      </c>
      <c r="B45" s="5" t="s">
        <v>328</v>
      </c>
      <c r="C45" s="6" t="s">
        <v>329</v>
      </c>
      <c r="D45" s="6" t="s">
        <v>27</v>
      </c>
      <c r="E45" s="6" t="s">
        <v>32</v>
      </c>
      <c r="F45" s="6">
        <v>73.3</v>
      </c>
      <c r="G45" s="8">
        <v>0</v>
      </c>
      <c r="H45" s="8">
        <f t="shared" si="0"/>
        <v>43.98</v>
      </c>
      <c r="I45" s="8">
        <v>20</v>
      </c>
    </row>
    <row r="46" spans="1:9">
      <c r="A46" s="4">
        <v>41</v>
      </c>
      <c r="B46" s="5" t="s">
        <v>340</v>
      </c>
      <c r="C46" s="6" t="s">
        <v>341</v>
      </c>
      <c r="D46" s="6" t="s">
        <v>13</v>
      </c>
      <c r="E46" s="6" t="s">
        <v>32</v>
      </c>
      <c r="F46" s="6">
        <v>71.8</v>
      </c>
      <c r="G46" s="8">
        <v>0</v>
      </c>
      <c r="H46" s="8">
        <f t="shared" si="0"/>
        <v>43.08</v>
      </c>
      <c r="I46" s="8">
        <v>21</v>
      </c>
    </row>
    <row r="47" spans="1:9">
      <c r="A47" s="4">
        <v>43</v>
      </c>
      <c r="B47" s="5" t="s">
        <v>344</v>
      </c>
      <c r="C47" s="6" t="s">
        <v>345</v>
      </c>
      <c r="D47" s="6" t="s">
        <v>13</v>
      </c>
      <c r="E47" s="6" t="s">
        <v>32</v>
      </c>
      <c r="F47" s="6">
        <v>71.75</v>
      </c>
      <c r="G47" s="8">
        <v>0</v>
      </c>
      <c r="H47" s="8">
        <f t="shared" si="0"/>
        <v>43.05</v>
      </c>
      <c r="I47" s="8">
        <v>22</v>
      </c>
    </row>
  </sheetData>
  <sortState ref="A4:K47">
    <sortCondition descending="1" ref="E4:E47"/>
  </sortState>
  <mergeCells count="1">
    <mergeCell ref="A1:I1"/>
  </mergeCells>
  <phoneticPr fontId="11" type="noConversion"/>
  <pageMargins left="0.70866141732283505" right="0.511811023622047" top="0.74803149606299202" bottom="0.74803149606299202" header="0.31496062992126" footer="0.31496062992126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J2" sqref="J1:J1048576"/>
    </sheetView>
  </sheetViews>
  <sheetFormatPr defaultColWidth="9" defaultRowHeight="13.5"/>
  <cols>
    <col min="1" max="1" width="6.375" customWidth="1"/>
    <col min="2" max="2" width="11.125" customWidth="1"/>
    <col min="3" max="3" width="8.625" customWidth="1"/>
    <col min="4" max="4" width="5.25" customWidth="1"/>
    <col min="5" max="5" width="7" customWidth="1"/>
    <col min="6" max="6" width="7.625" customWidth="1"/>
    <col min="7" max="7" width="6.75" customWidth="1"/>
    <col min="8" max="8" width="7.125" customWidth="1"/>
    <col min="9" max="9" width="5.625" customWidth="1"/>
  </cols>
  <sheetData>
    <row r="1" spans="1:9" ht="27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ht="18.75">
      <c r="A2" s="1" t="s">
        <v>348</v>
      </c>
    </row>
    <row r="3" spans="1:9" ht="27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 ht="30" customHeight="1">
      <c r="A4" s="13">
        <v>5</v>
      </c>
      <c r="B4" s="10" t="s">
        <v>349</v>
      </c>
      <c r="C4" s="11" t="s">
        <v>350</v>
      </c>
      <c r="D4" s="11" t="s">
        <v>13</v>
      </c>
      <c r="E4" s="11" t="s">
        <v>14</v>
      </c>
      <c r="F4" s="11">
        <v>68.400000000000006</v>
      </c>
      <c r="G4" s="9">
        <v>89</v>
      </c>
      <c r="H4" s="8">
        <f t="shared" ref="H4:H19" si="0">F4*0.6+G4*0.4</f>
        <v>76.64</v>
      </c>
      <c r="I4" s="9">
        <v>1</v>
      </c>
    </row>
    <row r="5" spans="1:9" ht="30" customHeight="1">
      <c r="A5" s="13">
        <v>3</v>
      </c>
      <c r="B5" s="10" t="s">
        <v>351</v>
      </c>
      <c r="C5" s="11" t="s">
        <v>352</v>
      </c>
      <c r="D5" s="11" t="s">
        <v>13</v>
      </c>
      <c r="E5" s="11" t="s">
        <v>14</v>
      </c>
      <c r="F5" s="11">
        <v>70.25</v>
      </c>
      <c r="G5" s="9">
        <v>84.6</v>
      </c>
      <c r="H5" s="8">
        <f t="shared" si="0"/>
        <v>75.989999999999995</v>
      </c>
      <c r="I5" s="9">
        <v>2</v>
      </c>
    </row>
    <row r="6" spans="1:9" ht="30" customHeight="1">
      <c r="A6" s="13">
        <v>8</v>
      </c>
      <c r="B6" s="10" t="s">
        <v>353</v>
      </c>
      <c r="C6" s="11" t="s">
        <v>354</v>
      </c>
      <c r="D6" s="11" t="s">
        <v>13</v>
      </c>
      <c r="E6" s="11" t="s">
        <v>14</v>
      </c>
      <c r="F6" s="11">
        <v>67.45</v>
      </c>
      <c r="G6" s="9">
        <v>85.6</v>
      </c>
      <c r="H6" s="8">
        <f t="shared" si="0"/>
        <v>74.710000000000008</v>
      </c>
      <c r="I6" s="9">
        <v>3</v>
      </c>
    </row>
    <row r="7" spans="1:9" ht="30" customHeight="1">
      <c r="A7" s="13">
        <v>4</v>
      </c>
      <c r="B7" s="10" t="s">
        <v>355</v>
      </c>
      <c r="C7" s="11" t="s">
        <v>356</v>
      </c>
      <c r="D7" s="11" t="s">
        <v>13</v>
      </c>
      <c r="E7" s="11" t="s">
        <v>14</v>
      </c>
      <c r="F7" s="11">
        <v>69.900000000000006</v>
      </c>
      <c r="G7" s="9">
        <v>80.599999999999994</v>
      </c>
      <c r="H7" s="8">
        <f t="shared" si="0"/>
        <v>74.180000000000007</v>
      </c>
      <c r="I7" s="9">
        <v>4</v>
      </c>
    </row>
    <row r="8" spans="1:9" ht="30" customHeight="1">
      <c r="A8" s="13">
        <v>1</v>
      </c>
      <c r="B8" s="10" t="s">
        <v>357</v>
      </c>
      <c r="C8" s="11" t="s">
        <v>358</v>
      </c>
      <c r="D8" s="11" t="s">
        <v>13</v>
      </c>
      <c r="E8" s="11" t="s">
        <v>14</v>
      </c>
      <c r="F8" s="11">
        <v>71.25</v>
      </c>
      <c r="G8" s="9">
        <v>76.8</v>
      </c>
      <c r="H8" s="8">
        <f t="shared" si="0"/>
        <v>73.47</v>
      </c>
      <c r="I8" s="9">
        <v>5</v>
      </c>
    </row>
    <row r="9" spans="1:9" ht="30" customHeight="1">
      <c r="A9" s="13">
        <v>7</v>
      </c>
      <c r="B9" s="10" t="s">
        <v>359</v>
      </c>
      <c r="C9" s="11" t="s">
        <v>360</v>
      </c>
      <c r="D9" s="11" t="s">
        <v>13</v>
      </c>
      <c r="E9" s="11" t="s">
        <v>14</v>
      </c>
      <c r="F9" s="11">
        <v>68</v>
      </c>
      <c r="G9" s="9">
        <v>80.599999999999994</v>
      </c>
      <c r="H9" s="8">
        <f t="shared" si="0"/>
        <v>73.039999999999992</v>
      </c>
      <c r="I9" s="9">
        <v>6</v>
      </c>
    </row>
    <row r="10" spans="1:9" ht="30" customHeight="1">
      <c r="A10" s="13">
        <v>2</v>
      </c>
      <c r="B10" s="10" t="s">
        <v>361</v>
      </c>
      <c r="C10" s="11" t="s">
        <v>362</v>
      </c>
      <c r="D10" s="11" t="s">
        <v>13</v>
      </c>
      <c r="E10" s="11" t="s">
        <v>14</v>
      </c>
      <c r="F10" s="11">
        <v>70.400000000000006</v>
      </c>
      <c r="G10" s="9">
        <v>0</v>
      </c>
      <c r="H10" s="8">
        <f t="shared" si="0"/>
        <v>42.24</v>
      </c>
      <c r="I10" s="9">
        <v>7</v>
      </c>
    </row>
    <row r="11" spans="1:9" ht="30" customHeight="1">
      <c r="A11" s="13">
        <v>6</v>
      </c>
      <c r="B11" s="10" t="s">
        <v>363</v>
      </c>
      <c r="C11" s="11" t="s">
        <v>364</v>
      </c>
      <c r="D11" s="11" t="s">
        <v>13</v>
      </c>
      <c r="E11" s="11" t="s">
        <v>14</v>
      </c>
      <c r="F11" s="11">
        <v>68.2</v>
      </c>
      <c r="G11" s="9">
        <v>0</v>
      </c>
      <c r="H11" s="8">
        <f t="shared" si="0"/>
        <v>40.92</v>
      </c>
      <c r="I11" s="9">
        <v>8</v>
      </c>
    </row>
    <row r="12" spans="1:9" ht="30" customHeight="1">
      <c r="A12" s="13">
        <v>10</v>
      </c>
      <c r="B12" s="10" t="s">
        <v>365</v>
      </c>
      <c r="C12" s="11" t="s">
        <v>366</v>
      </c>
      <c r="D12" s="11" t="s">
        <v>13</v>
      </c>
      <c r="E12" s="11" t="s">
        <v>32</v>
      </c>
      <c r="F12" s="11">
        <v>75.849999999999994</v>
      </c>
      <c r="G12" s="9">
        <v>88.6</v>
      </c>
      <c r="H12" s="8">
        <f t="shared" si="0"/>
        <v>80.949999999999989</v>
      </c>
      <c r="I12" s="9">
        <v>1</v>
      </c>
    </row>
    <row r="13" spans="1:9" ht="30" customHeight="1">
      <c r="A13" s="13">
        <v>12</v>
      </c>
      <c r="B13" s="10" t="s">
        <v>367</v>
      </c>
      <c r="C13" s="11" t="s">
        <v>368</v>
      </c>
      <c r="D13" s="11" t="s">
        <v>13</v>
      </c>
      <c r="E13" s="11" t="s">
        <v>32</v>
      </c>
      <c r="F13" s="11">
        <v>74.05</v>
      </c>
      <c r="G13" s="9">
        <v>90</v>
      </c>
      <c r="H13" s="8">
        <f t="shared" si="0"/>
        <v>80.430000000000007</v>
      </c>
      <c r="I13" s="9">
        <v>2</v>
      </c>
    </row>
    <row r="14" spans="1:9" ht="30" customHeight="1">
      <c r="A14" s="13">
        <v>9</v>
      </c>
      <c r="B14" s="10" t="s">
        <v>369</v>
      </c>
      <c r="C14" s="11" t="s">
        <v>370</v>
      </c>
      <c r="D14" s="11" t="s">
        <v>13</v>
      </c>
      <c r="E14" s="11" t="s">
        <v>32</v>
      </c>
      <c r="F14" s="11">
        <v>80.25</v>
      </c>
      <c r="G14" s="9">
        <v>79.599999999999994</v>
      </c>
      <c r="H14" s="8">
        <f t="shared" si="0"/>
        <v>79.989999999999995</v>
      </c>
      <c r="I14" s="9">
        <v>3</v>
      </c>
    </row>
    <row r="15" spans="1:9" ht="30" customHeight="1">
      <c r="A15" s="13">
        <v>13</v>
      </c>
      <c r="B15" s="10" t="s">
        <v>371</v>
      </c>
      <c r="C15" s="11" t="s">
        <v>372</v>
      </c>
      <c r="D15" s="11" t="s">
        <v>13</v>
      </c>
      <c r="E15" s="11" t="s">
        <v>32</v>
      </c>
      <c r="F15" s="11">
        <v>73.95</v>
      </c>
      <c r="G15" s="9">
        <v>88.2</v>
      </c>
      <c r="H15" s="8">
        <f t="shared" si="0"/>
        <v>79.650000000000006</v>
      </c>
      <c r="I15" s="9">
        <v>4</v>
      </c>
    </row>
    <row r="16" spans="1:9" ht="30" customHeight="1">
      <c r="A16" s="13">
        <v>15</v>
      </c>
      <c r="B16" s="10" t="s">
        <v>373</v>
      </c>
      <c r="C16" s="11" t="s">
        <v>374</v>
      </c>
      <c r="D16" s="11" t="s">
        <v>13</v>
      </c>
      <c r="E16" s="11" t="s">
        <v>32</v>
      </c>
      <c r="F16" s="11">
        <v>72.599999999999994</v>
      </c>
      <c r="G16" s="9">
        <v>88.2</v>
      </c>
      <c r="H16" s="8">
        <f t="shared" si="0"/>
        <v>78.84</v>
      </c>
      <c r="I16" s="9">
        <v>5</v>
      </c>
    </row>
    <row r="17" spans="1:9" ht="30" customHeight="1">
      <c r="A17" s="13">
        <v>14</v>
      </c>
      <c r="B17" s="10" t="s">
        <v>375</v>
      </c>
      <c r="C17" s="11" t="s">
        <v>376</v>
      </c>
      <c r="D17" s="11" t="s">
        <v>13</v>
      </c>
      <c r="E17" s="11" t="s">
        <v>32</v>
      </c>
      <c r="F17" s="11">
        <v>73.150000000000006</v>
      </c>
      <c r="G17" s="9">
        <v>85.4</v>
      </c>
      <c r="H17" s="8">
        <f t="shared" si="0"/>
        <v>78.050000000000011</v>
      </c>
      <c r="I17" s="9">
        <v>6</v>
      </c>
    </row>
    <row r="18" spans="1:9" ht="30" customHeight="1">
      <c r="A18" s="13">
        <v>16</v>
      </c>
      <c r="B18" s="10" t="s">
        <v>377</v>
      </c>
      <c r="C18" s="11" t="s">
        <v>378</v>
      </c>
      <c r="D18" s="11" t="s">
        <v>13</v>
      </c>
      <c r="E18" s="11" t="s">
        <v>32</v>
      </c>
      <c r="F18" s="11">
        <v>72.45</v>
      </c>
      <c r="G18" s="9">
        <v>83.4</v>
      </c>
      <c r="H18" s="8">
        <f t="shared" si="0"/>
        <v>76.830000000000013</v>
      </c>
      <c r="I18" s="9">
        <v>7</v>
      </c>
    </row>
    <row r="19" spans="1:9" ht="30" customHeight="1">
      <c r="A19" s="13">
        <v>11</v>
      </c>
      <c r="B19" s="10" t="s">
        <v>379</v>
      </c>
      <c r="C19" s="11" t="s">
        <v>380</v>
      </c>
      <c r="D19" s="11" t="s">
        <v>13</v>
      </c>
      <c r="E19" s="11" t="s">
        <v>32</v>
      </c>
      <c r="F19" s="11">
        <v>75.3</v>
      </c>
      <c r="G19" s="9">
        <v>78.400000000000006</v>
      </c>
      <c r="H19" s="8">
        <f t="shared" si="0"/>
        <v>76.540000000000006</v>
      </c>
      <c r="I19" s="9">
        <v>8</v>
      </c>
    </row>
  </sheetData>
  <sortState ref="A4:K19">
    <sortCondition descending="1" ref="E4:E19"/>
  </sortState>
  <mergeCells count="1">
    <mergeCell ref="A1:I1"/>
  </mergeCells>
  <phoneticPr fontId="11" type="noConversion"/>
  <pageMargins left="0.70866141732283505" right="0.511811023622047" top="0.74803149606299202" bottom="0.74803149606299202" header="0.31496062992126" footer="0.31496062992126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J2" sqref="J1:J1048576"/>
    </sheetView>
  </sheetViews>
  <sheetFormatPr defaultColWidth="9" defaultRowHeight="13.5"/>
  <cols>
    <col min="1" max="1" width="4.75" customWidth="1"/>
    <col min="2" max="2" width="14.375" customWidth="1"/>
    <col min="3" max="3" width="7.625" customWidth="1"/>
    <col min="4" max="4" width="4.5" customWidth="1"/>
    <col min="5" max="5" width="7.5" customWidth="1"/>
    <col min="6" max="6" width="6.75" customWidth="1"/>
    <col min="7" max="7" width="8" customWidth="1"/>
    <col min="8" max="8" width="7.875" customWidth="1"/>
    <col min="9" max="9" width="5.125" customWidth="1"/>
  </cols>
  <sheetData>
    <row r="1" spans="1:9" ht="27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ht="18.75">
      <c r="A2" s="1" t="s">
        <v>381</v>
      </c>
    </row>
    <row r="3" spans="1:9" ht="38.1" customHeight="1">
      <c r="A3" s="14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</row>
    <row r="4" spans="1:9" ht="20.100000000000001" customHeight="1">
      <c r="A4" s="4">
        <v>3</v>
      </c>
      <c r="B4" s="4">
        <v>20200308024</v>
      </c>
      <c r="C4" s="4" t="s">
        <v>384</v>
      </c>
      <c r="D4" s="4" t="s">
        <v>13</v>
      </c>
      <c r="E4" s="4" t="s">
        <v>14</v>
      </c>
      <c r="F4" s="12">
        <v>84.9</v>
      </c>
      <c r="G4" s="8">
        <v>84.6</v>
      </c>
      <c r="H4" s="8">
        <f t="shared" ref="H4:H35" si="0">F4*0.6+G4*0.4</f>
        <v>84.78</v>
      </c>
      <c r="I4" s="8">
        <v>1</v>
      </c>
    </row>
    <row r="5" spans="1:9" ht="20.100000000000001" customHeight="1">
      <c r="A5" s="4">
        <v>5</v>
      </c>
      <c r="B5" s="4">
        <v>20200304007</v>
      </c>
      <c r="C5" s="4" t="s">
        <v>386</v>
      </c>
      <c r="D5" s="4" t="s">
        <v>13</v>
      </c>
      <c r="E5" s="4" t="s">
        <v>14</v>
      </c>
      <c r="F5" s="12">
        <v>84.45</v>
      </c>
      <c r="G5" s="8">
        <v>83.8</v>
      </c>
      <c r="H5" s="8">
        <f t="shared" si="0"/>
        <v>84.19</v>
      </c>
      <c r="I5" s="8">
        <v>2</v>
      </c>
    </row>
    <row r="6" spans="1:9" ht="20.100000000000001" customHeight="1">
      <c r="A6" s="4">
        <v>7</v>
      </c>
      <c r="B6" s="4">
        <v>20200307029</v>
      </c>
      <c r="C6" s="4" t="s">
        <v>388</v>
      </c>
      <c r="D6" s="4" t="s">
        <v>27</v>
      </c>
      <c r="E6" s="4" t="s">
        <v>14</v>
      </c>
      <c r="F6" s="12">
        <v>83</v>
      </c>
      <c r="G6" s="8">
        <v>85.6</v>
      </c>
      <c r="H6" s="8">
        <f t="shared" si="0"/>
        <v>84.039999999999992</v>
      </c>
      <c r="I6" s="8">
        <v>3</v>
      </c>
    </row>
    <row r="7" spans="1:9" ht="20.100000000000001" customHeight="1">
      <c r="A7" s="4">
        <v>1</v>
      </c>
      <c r="B7" s="4">
        <v>20200311011</v>
      </c>
      <c r="C7" s="4" t="s">
        <v>382</v>
      </c>
      <c r="D7" s="4" t="s">
        <v>13</v>
      </c>
      <c r="E7" s="4" t="s">
        <v>14</v>
      </c>
      <c r="F7" s="12">
        <v>85.75</v>
      </c>
      <c r="G7" s="8">
        <v>80.8</v>
      </c>
      <c r="H7" s="8">
        <f t="shared" si="0"/>
        <v>83.77</v>
      </c>
      <c r="I7" s="8">
        <v>4</v>
      </c>
    </row>
    <row r="8" spans="1:9" ht="20.100000000000001" customHeight="1">
      <c r="A8" s="4">
        <v>10</v>
      </c>
      <c r="B8" s="4">
        <v>20200313009</v>
      </c>
      <c r="C8" s="4" t="s">
        <v>391</v>
      </c>
      <c r="D8" s="4" t="s">
        <v>27</v>
      </c>
      <c r="E8" s="4" t="s">
        <v>14</v>
      </c>
      <c r="F8" s="12">
        <v>81.849999999999994</v>
      </c>
      <c r="G8" s="8">
        <v>86.4</v>
      </c>
      <c r="H8" s="8">
        <f t="shared" si="0"/>
        <v>83.669999999999987</v>
      </c>
      <c r="I8" s="8">
        <v>5</v>
      </c>
    </row>
    <row r="9" spans="1:9" ht="20.100000000000001" customHeight="1">
      <c r="A9" s="4">
        <v>6</v>
      </c>
      <c r="B9" s="4">
        <v>20200304029</v>
      </c>
      <c r="C9" s="4" t="s">
        <v>387</v>
      </c>
      <c r="D9" s="4" t="s">
        <v>13</v>
      </c>
      <c r="E9" s="4" t="s">
        <v>14</v>
      </c>
      <c r="F9" s="12">
        <v>83.25</v>
      </c>
      <c r="G9" s="8">
        <v>83.2</v>
      </c>
      <c r="H9" s="8">
        <f t="shared" si="0"/>
        <v>83.22999999999999</v>
      </c>
      <c r="I9" s="8">
        <v>6</v>
      </c>
    </row>
    <row r="10" spans="1:9" ht="20.100000000000001" customHeight="1">
      <c r="A10" s="4">
        <v>15</v>
      </c>
      <c r="B10" s="4">
        <v>20200306022</v>
      </c>
      <c r="C10" s="4" t="s">
        <v>396</v>
      </c>
      <c r="D10" s="4" t="s">
        <v>13</v>
      </c>
      <c r="E10" s="4" t="s">
        <v>14</v>
      </c>
      <c r="F10" s="12">
        <v>79.599999999999994</v>
      </c>
      <c r="G10" s="8">
        <v>88.6</v>
      </c>
      <c r="H10" s="8">
        <f t="shared" si="0"/>
        <v>83.199999999999989</v>
      </c>
      <c r="I10" s="8">
        <v>7</v>
      </c>
    </row>
    <row r="11" spans="1:9" ht="20.100000000000001" customHeight="1">
      <c r="A11" s="4">
        <v>9</v>
      </c>
      <c r="B11" s="4">
        <v>20200308008</v>
      </c>
      <c r="C11" s="4" t="s">
        <v>390</v>
      </c>
      <c r="D11" s="4" t="s">
        <v>13</v>
      </c>
      <c r="E11" s="4" t="s">
        <v>14</v>
      </c>
      <c r="F11" s="12">
        <v>82.65</v>
      </c>
      <c r="G11" s="8">
        <v>83.2</v>
      </c>
      <c r="H11" s="8">
        <f t="shared" si="0"/>
        <v>82.87</v>
      </c>
      <c r="I11" s="8">
        <v>8</v>
      </c>
    </row>
    <row r="12" spans="1:9" ht="20.100000000000001" customHeight="1">
      <c r="A12" s="4">
        <v>8</v>
      </c>
      <c r="B12" s="4">
        <v>20200310003</v>
      </c>
      <c r="C12" s="4" t="s">
        <v>389</v>
      </c>
      <c r="D12" s="4" t="s">
        <v>13</v>
      </c>
      <c r="E12" s="4" t="s">
        <v>14</v>
      </c>
      <c r="F12" s="12">
        <v>82.85</v>
      </c>
      <c r="G12" s="8">
        <v>82.8</v>
      </c>
      <c r="H12" s="8">
        <f t="shared" si="0"/>
        <v>82.829999999999984</v>
      </c>
      <c r="I12" s="8">
        <v>9</v>
      </c>
    </row>
    <row r="13" spans="1:9" ht="20.100000000000001" customHeight="1">
      <c r="A13" s="4">
        <v>2</v>
      </c>
      <c r="B13" s="4">
        <v>20200315018</v>
      </c>
      <c r="C13" s="4" t="s">
        <v>383</v>
      </c>
      <c r="D13" s="4" t="s">
        <v>13</v>
      </c>
      <c r="E13" s="4" t="s">
        <v>14</v>
      </c>
      <c r="F13" s="12">
        <v>85</v>
      </c>
      <c r="G13" s="8">
        <v>78.2</v>
      </c>
      <c r="H13" s="8">
        <f t="shared" si="0"/>
        <v>82.28</v>
      </c>
      <c r="I13" s="8">
        <v>10</v>
      </c>
    </row>
    <row r="14" spans="1:9" ht="20.100000000000001" customHeight="1">
      <c r="A14" s="4">
        <v>13</v>
      </c>
      <c r="B14" s="4">
        <v>20200304016</v>
      </c>
      <c r="C14" s="4" t="s">
        <v>394</v>
      </c>
      <c r="D14" s="4" t="s">
        <v>13</v>
      </c>
      <c r="E14" s="4" t="s">
        <v>14</v>
      </c>
      <c r="F14" s="12">
        <v>80.3</v>
      </c>
      <c r="G14" s="8">
        <v>83.6</v>
      </c>
      <c r="H14" s="8">
        <f t="shared" si="0"/>
        <v>81.62</v>
      </c>
      <c r="I14" s="8">
        <v>11</v>
      </c>
    </row>
    <row r="15" spans="1:9" ht="20.100000000000001" customHeight="1">
      <c r="A15" s="4">
        <v>11</v>
      </c>
      <c r="B15" s="4">
        <v>20200313018</v>
      </c>
      <c r="C15" s="4" t="s">
        <v>392</v>
      </c>
      <c r="D15" s="4" t="s">
        <v>13</v>
      </c>
      <c r="E15" s="4" t="s">
        <v>14</v>
      </c>
      <c r="F15" s="12">
        <v>81.849999999999994</v>
      </c>
      <c r="G15" s="8">
        <v>81.2</v>
      </c>
      <c r="H15" s="8">
        <f t="shared" si="0"/>
        <v>81.59</v>
      </c>
      <c r="I15" s="8">
        <v>12</v>
      </c>
    </row>
    <row r="16" spans="1:9" ht="20.100000000000001" customHeight="1">
      <c r="A16" s="4">
        <v>16</v>
      </c>
      <c r="B16" s="4">
        <v>20200307007</v>
      </c>
      <c r="C16" s="4" t="s">
        <v>130</v>
      </c>
      <c r="D16" s="4" t="s">
        <v>13</v>
      </c>
      <c r="E16" s="4" t="s">
        <v>14</v>
      </c>
      <c r="F16" s="12">
        <v>78.849999999999994</v>
      </c>
      <c r="G16" s="8">
        <v>85.2</v>
      </c>
      <c r="H16" s="8">
        <f t="shared" si="0"/>
        <v>81.39</v>
      </c>
      <c r="I16" s="8">
        <v>13</v>
      </c>
    </row>
    <row r="17" spans="1:9" ht="20.100000000000001" customHeight="1">
      <c r="A17" s="4">
        <v>14</v>
      </c>
      <c r="B17" s="4">
        <v>20200306020</v>
      </c>
      <c r="C17" s="4" t="s">
        <v>395</v>
      </c>
      <c r="D17" s="4" t="s">
        <v>13</v>
      </c>
      <c r="E17" s="4" t="s">
        <v>14</v>
      </c>
      <c r="F17" s="12">
        <v>79.599999999999994</v>
      </c>
      <c r="G17" s="8">
        <v>83.6</v>
      </c>
      <c r="H17" s="8">
        <f t="shared" si="0"/>
        <v>81.199999999999989</v>
      </c>
      <c r="I17" s="8">
        <v>14</v>
      </c>
    </row>
    <row r="18" spans="1:9" ht="20.100000000000001" customHeight="1">
      <c r="A18" s="4">
        <v>4</v>
      </c>
      <c r="B18" s="4">
        <v>20200314012</v>
      </c>
      <c r="C18" s="4" t="s">
        <v>385</v>
      </c>
      <c r="D18" s="4" t="s">
        <v>13</v>
      </c>
      <c r="E18" s="4" t="s">
        <v>14</v>
      </c>
      <c r="F18" s="12">
        <v>84.6</v>
      </c>
      <c r="G18" s="8">
        <v>0</v>
      </c>
      <c r="H18" s="8">
        <f t="shared" si="0"/>
        <v>50.76</v>
      </c>
      <c r="I18" s="8">
        <v>15</v>
      </c>
    </row>
    <row r="19" spans="1:9" ht="20.100000000000001" customHeight="1">
      <c r="A19" s="4">
        <v>12</v>
      </c>
      <c r="B19" s="4">
        <v>20200311024</v>
      </c>
      <c r="C19" s="4" t="s">
        <v>393</v>
      </c>
      <c r="D19" s="4" t="s">
        <v>13</v>
      </c>
      <c r="E19" s="4" t="s">
        <v>14</v>
      </c>
      <c r="F19" s="12">
        <v>81.05</v>
      </c>
      <c r="G19" s="8">
        <v>0</v>
      </c>
      <c r="H19" s="8">
        <f t="shared" si="0"/>
        <v>48.629999999999995</v>
      </c>
      <c r="I19" s="8">
        <v>16</v>
      </c>
    </row>
    <row r="20" spans="1:9" ht="20.100000000000001" customHeight="1">
      <c r="A20" s="4">
        <v>17</v>
      </c>
      <c r="B20" s="4">
        <v>20200314007</v>
      </c>
      <c r="C20" s="4" t="s">
        <v>397</v>
      </c>
      <c r="D20" s="4" t="s">
        <v>13</v>
      </c>
      <c r="E20" s="4" t="s">
        <v>32</v>
      </c>
      <c r="F20" s="12">
        <v>93.2</v>
      </c>
      <c r="G20" s="8">
        <v>83.2</v>
      </c>
      <c r="H20" s="8">
        <f t="shared" si="0"/>
        <v>89.2</v>
      </c>
      <c r="I20" s="8">
        <v>1</v>
      </c>
    </row>
    <row r="21" spans="1:9" ht="20.100000000000001" customHeight="1">
      <c r="A21" s="4">
        <v>18</v>
      </c>
      <c r="B21" s="4">
        <v>20200306009</v>
      </c>
      <c r="C21" s="4" t="s">
        <v>398</v>
      </c>
      <c r="D21" s="4" t="s">
        <v>13</v>
      </c>
      <c r="E21" s="4" t="s">
        <v>32</v>
      </c>
      <c r="F21" s="12">
        <v>89.05</v>
      </c>
      <c r="G21" s="8">
        <v>89.2</v>
      </c>
      <c r="H21" s="8">
        <f t="shared" si="0"/>
        <v>89.11</v>
      </c>
      <c r="I21" s="8">
        <v>2</v>
      </c>
    </row>
    <row r="22" spans="1:9" ht="20.100000000000001" customHeight="1">
      <c r="A22" s="4">
        <v>19</v>
      </c>
      <c r="B22" s="4">
        <v>20200310023</v>
      </c>
      <c r="C22" s="4" t="s">
        <v>399</v>
      </c>
      <c r="D22" s="4" t="s">
        <v>27</v>
      </c>
      <c r="E22" s="4" t="s">
        <v>32</v>
      </c>
      <c r="F22" s="12">
        <v>88.4</v>
      </c>
      <c r="G22" s="8">
        <v>89.6</v>
      </c>
      <c r="H22" s="8">
        <f t="shared" si="0"/>
        <v>88.88</v>
      </c>
      <c r="I22" s="8">
        <v>3</v>
      </c>
    </row>
    <row r="23" spans="1:9" ht="20.100000000000001" customHeight="1">
      <c r="A23" s="4">
        <v>26</v>
      </c>
      <c r="B23" s="4">
        <v>20200315014</v>
      </c>
      <c r="C23" s="4" t="s">
        <v>406</v>
      </c>
      <c r="D23" s="4" t="s">
        <v>13</v>
      </c>
      <c r="E23" s="4" t="s">
        <v>32</v>
      </c>
      <c r="F23" s="12">
        <v>83.9</v>
      </c>
      <c r="G23" s="8">
        <v>94.2</v>
      </c>
      <c r="H23" s="8">
        <f t="shared" si="0"/>
        <v>88.02000000000001</v>
      </c>
      <c r="I23" s="8">
        <v>4</v>
      </c>
    </row>
    <row r="24" spans="1:9" ht="20.100000000000001" customHeight="1">
      <c r="A24" s="4">
        <v>21</v>
      </c>
      <c r="B24" s="4">
        <v>20200316001</v>
      </c>
      <c r="C24" s="4" t="s">
        <v>401</v>
      </c>
      <c r="D24" s="4" t="s">
        <v>13</v>
      </c>
      <c r="E24" s="4" t="s">
        <v>32</v>
      </c>
      <c r="F24" s="12">
        <v>85.95</v>
      </c>
      <c r="G24" s="8">
        <v>88.4</v>
      </c>
      <c r="H24" s="8">
        <f t="shared" si="0"/>
        <v>86.93</v>
      </c>
      <c r="I24" s="8">
        <v>5</v>
      </c>
    </row>
    <row r="25" spans="1:9" ht="20.100000000000001" customHeight="1">
      <c r="A25" s="4">
        <v>20</v>
      </c>
      <c r="B25" s="4">
        <v>20200308005</v>
      </c>
      <c r="C25" s="4" t="s">
        <v>400</v>
      </c>
      <c r="D25" s="4" t="s">
        <v>13</v>
      </c>
      <c r="E25" s="4" t="s">
        <v>32</v>
      </c>
      <c r="F25" s="12">
        <v>87.45</v>
      </c>
      <c r="G25" s="8">
        <v>85.4</v>
      </c>
      <c r="H25" s="8">
        <f t="shared" si="0"/>
        <v>86.63</v>
      </c>
      <c r="I25" s="8">
        <v>6</v>
      </c>
    </row>
    <row r="26" spans="1:9" ht="20.100000000000001" customHeight="1">
      <c r="A26" s="4">
        <v>24</v>
      </c>
      <c r="B26" s="4">
        <v>20200312024</v>
      </c>
      <c r="C26" s="4" t="s">
        <v>404</v>
      </c>
      <c r="D26" s="4" t="s">
        <v>13</v>
      </c>
      <c r="E26" s="4" t="s">
        <v>32</v>
      </c>
      <c r="F26" s="12">
        <v>84.3</v>
      </c>
      <c r="G26" s="8">
        <v>87.4</v>
      </c>
      <c r="H26" s="8">
        <f t="shared" si="0"/>
        <v>85.539999999999992</v>
      </c>
      <c r="I26" s="8">
        <v>7</v>
      </c>
    </row>
    <row r="27" spans="1:9" ht="20.100000000000001" customHeight="1">
      <c r="A27" s="4">
        <v>22</v>
      </c>
      <c r="B27" s="4">
        <v>20200301029</v>
      </c>
      <c r="C27" s="4" t="s">
        <v>402</v>
      </c>
      <c r="D27" s="4" t="s">
        <v>13</v>
      </c>
      <c r="E27" s="4" t="s">
        <v>32</v>
      </c>
      <c r="F27" s="12">
        <v>85.85</v>
      </c>
      <c r="G27" s="8">
        <v>84.6</v>
      </c>
      <c r="H27" s="8">
        <f t="shared" si="0"/>
        <v>85.35</v>
      </c>
      <c r="I27" s="8">
        <v>8</v>
      </c>
    </row>
    <row r="28" spans="1:9" ht="20.100000000000001" customHeight="1">
      <c r="A28" s="4">
        <v>30</v>
      </c>
      <c r="B28" s="4">
        <v>20200314024</v>
      </c>
      <c r="C28" s="4" t="s">
        <v>410</v>
      </c>
      <c r="D28" s="4" t="s">
        <v>13</v>
      </c>
      <c r="E28" s="4" t="s">
        <v>32</v>
      </c>
      <c r="F28" s="12">
        <v>83.15</v>
      </c>
      <c r="G28" s="8">
        <v>85.4</v>
      </c>
      <c r="H28" s="8">
        <f t="shared" si="0"/>
        <v>84.050000000000011</v>
      </c>
      <c r="I28" s="8">
        <v>9</v>
      </c>
    </row>
    <row r="29" spans="1:9" ht="20.100000000000001" customHeight="1">
      <c r="A29" s="4">
        <v>23</v>
      </c>
      <c r="B29" s="4">
        <v>20200312008</v>
      </c>
      <c r="C29" s="4" t="s">
        <v>403</v>
      </c>
      <c r="D29" s="4" t="s">
        <v>13</v>
      </c>
      <c r="E29" s="4" t="s">
        <v>32</v>
      </c>
      <c r="F29" s="12">
        <v>84.6</v>
      </c>
      <c r="G29" s="8">
        <v>82.2</v>
      </c>
      <c r="H29" s="8">
        <f t="shared" si="0"/>
        <v>83.64</v>
      </c>
      <c r="I29" s="8">
        <v>10</v>
      </c>
    </row>
    <row r="30" spans="1:9" ht="20.100000000000001" customHeight="1">
      <c r="A30" s="4">
        <v>31</v>
      </c>
      <c r="B30" s="4">
        <v>20200309008</v>
      </c>
      <c r="C30" s="4" t="s">
        <v>411</v>
      </c>
      <c r="D30" s="4" t="s">
        <v>27</v>
      </c>
      <c r="E30" s="4" t="s">
        <v>32</v>
      </c>
      <c r="F30" s="12">
        <v>83</v>
      </c>
      <c r="G30" s="8">
        <v>84</v>
      </c>
      <c r="H30" s="8">
        <f t="shared" si="0"/>
        <v>83.4</v>
      </c>
      <c r="I30" s="8">
        <v>12</v>
      </c>
    </row>
    <row r="31" spans="1:9" ht="20.100000000000001" customHeight="1">
      <c r="A31" s="4">
        <v>28</v>
      </c>
      <c r="B31" s="4">
        <v>20200306026</v>
      </c>
      <c r="C31" s="4" t="s">
        <v>408</v>
      </c>
      <c r="D31" s="4" t="s">
        <v>13</v>
      </c>
      <c r="E31" s="4" t="s">
        <v>32</v>
      </c>
      <c r="F31" s="12">
        <v>83.8</v>
      </c>
      <c r="G31" s="8">
        <v>82.8</v>
      </c>
      <c r="H31" s="8">
        <f t="shared" si="0"/>
        <v>83.399999999999991</v>
      </c>
      <c r="I31" s="8">
        <v>11</v>
      </c>
    </row>
    <row r="32" spans="1:9" ht="20.100000000000001" customHeight="1">
      <c r="A32" s="4">
        <v>32</v>
      </c>
      <c r="B32" s="4">
        <v>20200303014</v>
      </c>
      <c r="C32" s="4" t="s">
        <v>412</v>
      </c>
      <c r="D32" s="4" t="s">
        <v>13</v>
      </c>
      <c r="E32" s="4" t="s">
        <v>32</v>
      </c>
      <c r="F32" s="12">
        <v>82.25</v>
      </c>
      <c r="G32" s="8">
        <v>85</v>
      </c>
      <c r="H32" s="8">
        <f t="shared" si="0"/>
        <v>83.35</v>
      </c>
      <c r="I32" s="8">
        <v>13</v>
      </c>
    </row>
    <row r="33" spans="1:9" ht="20.100000000000001" customHeight="1">
      <c r="A33" s="4">
        <v>29</v>
      </c>
      <c r="B33" s="4">
        <v>20200315005</v>
      </c>
      <c r="C33" s="4" t="s">
        <v>409</v>
      </c>
      <c r="D33" s="4" t="s">
        <v>13</v>
      </c>
      <c r="E33" s="4" t="s">
        <v>32</v>
      </c>
      <c r="F33" s="12">
        <v>83.55</v>
      </c>
      <c r="G33" s="8">
        <v>82.8</v>
      </c>
      <c r="H33" s="8">
        <f t="shared" si="0"/>
        <v>83.25</v>
      </c>
      <c r="I33" s="8">
        <v>14</v>
      </c>
    </row>
    <row r="34" spans="1:9" ht="20.100000000000001" customHeight="1">
      <c r="A34" s="4">
        <v>27</v>
      </c>
      <c r="B34" s="4">
        <v>20200311018</v>
      </c>
      <c r="C34" s="4" t="s">
        <v>407</v>
      </c>
      <c r="D34" s="4" t="s">
        <v>13</v>
      </c>
      <c r="E34" s="4" t="s">
        <v>32</v>
      </c>
      <c r="F34" s="12">
        <v>83.85</v>
      </c>
      <c r="G34" s="8">
        <v>78.2</v>
      </c>
      <c r="H34" s="8">
        <f t="shared" si="0"/>
        <v>81.59</v>
      </c>
      <c r="I34" s="8">
        <v>15</v>
      </c>
    </row>
    <row r="35" spans="1:9" ht="20.100000000000001" customHeight="1">
      <c r="A35" s="4">
        <v>25</v>
      </c>
      <c r="B35" s="4">
        <v>20200311026</v>
      </c>
      <c r="C35" s="4" t="s">
        <v>405</v>
      </c>
      <c r="D35" s="4" t="s">
        <v>13</v>
      </c>
      <c r="E35" s="4" t="s">
        <v>32</v>
      </c>
      <c r="F35" s="12">
        <v>84.1</v>
      </c>
      <c r="G35" s="8">
        <v>0</v>
      </c>
      <c r="H35" s="8">
        <f t="shared" si="0"/>
        <v>50.459999999999994</v>
      </c>
      <c r="I35" s="8">
        <v>16</v>
      </c>
    </row>
  </sheetData>
  <sortState ref="A4:K35">
    <sortCondition descending="1" ref="E4:E35"/>
  </sortState>
  <mergeCells count="1">
    <mergeCell ref="A1:I1"/>
  </mergeCells>
  <phoneticPr fontId="11" type="noConversion"/>
  <pageMargins left="0.70866141732283505" right="0.511811023622047" top="0.74803149606299202" bottom="0.74803149606299202" header="0.31496062992126" footer="0.31496062992126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J2" sqref="J1:J1048576"/>
    </sheetView>
  </sheetViews>
  <sheetFormatPr defaultColWidth="9" defaultRowHeight="13.5"/>
  <cols>
    <col min="1" max="1" width="4.75" customWidth="1"/>
    <col min="2" max="2" width="11.375" customWidth="1"/>
    <col min="3" max="3" width="6.5" customWidth="1"/>
    <col min="4" max="4" width="4.625" customWidth="1"/>
    <col min="5" max="5" width="6.625" customWidth="1"/>
    <col min="6" max="6" width="6.5" customWidth="1"/>
    <col min="7" max="7" width="6.25" customWidth="1"/>
    <col min="8" max="8" width="6.375" customWidth="1"/>
    <col min="9" max="9" width="5.375" customWidth="1"/>
  </cols>
  <sheetData>
    <row r="1" spans="1:9" ht="27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ht="18.75">
      <c r="A2" s="1" t="s">
        <v>413</v>
      </c>
    </row>
    <row r="3" spans="1:9" ht="27">
      <c r="A3" s="32" t="s">
        <v>2</v>
      </c>
      <c r="B3" s="32" t="s">
        <v>3</v>
      </c>
      <c r="C3" s="32" t="s">
        <v>4</v>
      </c>
      <c r="D3" s="32" t="s">
        <v>5</v>
      </c>
      <c r="E3" s="33" t="s">
        <v>6</v>
      </c>
      <c r="F3" s="33" t="s">
        <v>7</v>
      </c>
      <c r="G3" s="33" t="s">
        <v>8</v>
      </c>
      <c r="H3" s="33" t="s">
        <v>9</v>
      </c>
      <c r="I3" s="33" t="s">
        <v>10</v>
      </c>
    </row>
    <row r="4" spans="1:9" ht="21.95" customHeight="1">
      <c r="A4" s="13">
        <v>1</v>
      </c>
      <c r="B4" s="13">
        <v>20200320014</v>
      </c>
      <c r="C4" s="13" t="s">
        <v>414</v>
      </c>
      <c r="D4" s="13" t="s">
        <v>13</v>
      </c>
      <c r="E4" s="13" t="s">
        <v>14</v>
      </c>
      <c r="F4" s="34">
        <v>90.15</v>
      </c>
      <c r="G4" s="35">
        <v>83.4</v>
      </c>
      <c r="H4" s="35">
        <f t="shared" ref="H4:H33" si="0">F4*0.6+G4*0.4</f>
        <v>87.450000000000017</v>
      </c>
      <c r="I4" s="35">
        <v>1</v>
      </c>
    </row>
    <row r="5" spans="1:9" ht="21.95" customHeight="1">
      <c r="A5" s="13">
        <v>2</v>
      </c>
      <c r="B5" s="13">
        <v>20200317028</v>
      </c>
      <c r="C5" s="13" t="s">
        <v>415</v>
      </c>
      <c r="D5" s="13" t="s">
        <v>13</v>
      </c>
      <c r="E5" s="13" t="s">
        <v>14</v>
      </c>
      <c r="F5" s="34">
        <v>86.85</v>
      </c>
      <c r="G5" s="35">
        <v>83.8</v>
      </c>
      <c r="H5" s="35">
        <f t="shared" si="0"/>
        <v>85.63</v>
      </c>
      <c r="I5" s="35">
        <v>2</v>
      </c>
    </row>
    <row r="6" spans="1:9" ht="21.95" customHeight="1">
      <c r="A6" s="13">
        <v>3</v>
      </c>
      <c r="B6" s="13">
        <v>20200325025</v>
      </c>
      <c r="C6" s="13" t="s">
        <v>416</v>
      </c>
      <c r="D6" s="13" t="s">
        <v>13</v>
      </c>
      <c r="E6" s="13" t="s">
        <v>14</v>
      </c>
      <c r="F6" s="34">
        <v>83.1</v>
      </c>
      <c r="G6" s="35">
        <v>88.6</v>
      </c>
      <c r="H6" s="35">
        <f t="shared" si="0"/>
        <v>85.299999999999983</v>
      </c>
      <c r="I6" s="35">
        <v>3</v>
      </c>
    </row>
    <row r="7" spans="1:9" ht="21.95" customHeight="1">
      <c r="A7" s="13">
        <v>8</v>
      </c>
      <c r="B7" s="13">
        <v>20200318026</v>
      </c>
      <c r="C7" s="13" t="s">
        <v>421</v>
      </c>
      <c r="D7" s="13" t="s">
        <v>13</v>
      </c>
      <c r="E7" s="13" t="s">
        <v>14</v>
      </c>
      <c r="F7" s="34">
        <v>80.900000000000006</v>
      </c>
      <c r="G7" s="35">
        <v>91.8</v>
      </c>
      <c r="H7" s="35">
        <f t="shared" si="0"/>
        <v>85.259999999999991</v>
      </c>
      <c r="I7" s="35">
        <v>4</v>
      </c>
    </row>
    <row r="8" spans="1:9" ht="21.95" customHeight="1">
      <c r="A8" s="13">
        <v>4</v>
      </c>
      <c r="B8" s="13">
        <v>20200320022</v>
      </c>
      <c r="C8" s="13" t="s">
        <v>417</v>
      </c>
      <c r="D8" s="13" t="s">
        <v>13</v>
      </c>
      <c r="E8" s="13" t="s">
        <v>14</v>
      </c>
      <c r="F8" s="34">
        <v>82.5</v>
      </c>
      <c r="G8" s="35">
        <v>85.2</v>
      </c>
      <c r="H8" s="35">
        <f t="shared" si="0"/>
        <v>83.580000000000013</v>
      </c>
      <c r="I8" s="35">
        <v>5</v>
      </c>
    </row>
    <row r="9" spans="1:9" ht="21.95" customHeight="1">
      <c r="A9" s="13">
        <v>6</v>
      </c>
      <c r="B9" s="13">
        <v>20200318029</v>
      </c>
      <c r="C9" s="13" t="s">
        <v>419</v>
      </c>
      <c r="D9" s="13" t="s">
        <v>13</v>
      </c>
      <c r="E9" s="13" t="s">
        <v>14</v>
      </c>
      <c r="F9" s="34">
        <v>82.15</v>
      </c>
      <c r="G9" s="35">
        <v>83.4</v>
      </c>
      <c r="H9" s="35">
        <f t="shared" si="0"/>
        <v>82.65</v>
      </c>
      <c r="I9" s="35">
        <v>6</v>
      </c>
    </row>
    <row r="10" spans="1:9" ht="21.95" customHeight="1">
      <c r="A10" s="13">
        <v>13</v>
      </c>
      <c r="B10" s="13">
        <v>20200320015</v>
      </c>
      <c r="C10" s="13" t="s">
        <v>426</v>
      </c>
      <c r="D10" s="13" t="s">
        <v>13</v>
      </c>
      <c r="E10" s="13" t="s">
        <v>14</v>
      </c>
      <c r="F10" s="34">
        <v>79.75</v>
      </c>
      <c r="G10" s="35">
        <v>84</v>
      </c>
      <c r="H10" s="35">
        <f t="shared" si="0"/>
        <v>81.45</v>
      </c>
      <c r="I10" s="35">
        <v>7</v>
      </c>
    </row>
    <row r="11" spans="1:9" ht="21.95" customHeight="1">
      <c r="A11" s="13">
        <v>7</v>
      </c>
      <c r="B11" s="13">
        <v>20200321015</v>
      </c>
      <c r="C11" s="13" t="s">
        <v>420</v>
      </c>
      <c r="D11" s="13" t="s">
        <v>27</v>
      </c>
      <c r="E11" s="13" t="s">
        <v>14</v>
      </c>
      <c r="F11" s="34">
        <v>81.45</v>
      </c>
      <c r="G11" s="35">
        <v>80.2</v>
      </c>
      <c r="H11" s="35">
        <f t="shared" si="0"/>
        <v>80.95</v>
      </c>
      <c r="I11" s="35">
        <v>8</v>
      </c>
    </row>
    <row r="12" spans="1:9" ht="21.95" customHeight="1">
      <c r="A12" s="13">
        <v>9</v>
      </c>
      <c r="B12" s="13">
        <v>20200327020</v>
      </c>
      <c r="C12" s="13" t="s">
        <v>422</v>
      </c>
      <c r="D12" s="13" t="s">
        <v>13</v>
      </c>
      <c r="E12" s="13" t="s">
        <v>14</v>
      </c>
      <c r="F12" s="34">
        <v>80.150000000000006</v>
      </c>
      <c r="G12" s="35">
        <v>80.900000000000006</v>
      </c>
      <c r="H12" s="35">
        <f t="shared" si="0"/>
        <v>80.450000000000017</v>
      </c>
      <c r="I12" s="35">
        <v>9</v>
      </c>
    </row>
    <row r="13" spans="1:9" ht="21.95" customHeight="1">
      <c r="A13" s="13">
        <v>10</v>
      </c>
      <c r="B13" s="13">
        <v>20200323013</v>
      </c>
      <c r="C13" s="13" t="s">
        <v>423</v>
      </c>
      <c r="D13" s="13" t="s">
        <v>13</v>
      </c>
      <c r="E13" s="13" t="s">
        <v>14</v>
      </c>
      <c r="F13" s="34">
        <v>79.900000000000006</v>
      </c>
      <c r="G13" s="35">
        <v>81.2</v>
      </c>
      <c r="H13" s="35">
        <f t="shared" si="0"/>
        <v>80.420000000000016</v>
      </c>
      <c r="I13" s="35">
        <v>10</v>
      </c>
    </row>
    <row r="14" spans="1:9" ht="21.95" customHeight="1">
      <c r="A14" s="13">
        <v>12</v>
      </c>
      <c r="B14" s="13">
        <v>20200318023</v>
      </c>
      <c r="C14" s="13" t="s">
        <v>425</v>
      </c>
      <c r="D14" s="13" t="s">
        <v>13</v>
      </c>
      <c r="E14" s="13" t="s">
        <v>14</v>
      </c>
      <c r="F14" s="34">
        <v>79.8</v>
      </c>
      <c r="G14" s="35">
        <v>78.2</v>
      </c>
      <c r="H14" s="35">
        <f t="shared" si="0"/>
        <v>79.16</v>
      </c>
      <c r="I14" s="35">
        <v>11</v>
      </c>
    </row>
    <row r="15" spans="1:9" ht="21.95" customHeight="1">
      <c r="A15" s="13">
        <v>14</v>
      </c>
      <c r="B15" s="13">
        <v>20200327010</v>
      </c>
      <c r="C15" s="13" t="s">
        <v>427</v>
      </c>
      <c r="D15" s="13" t="s">
        <v>13</v>
      </c>
      <c r="E15" s="13" t="s">
        <v>14</v>
      </c>
      <c r="F15" s="34">
        <v>79.150000000000006</v>
      </c>
      <c r="G15" s="35">
        <v>78.8</v>
      </c>
      <c r="H15" s="35">
        <f t="shared" si="0"/>
        <v>79.010000000000005</v>
      </c>
      <c r="I15" s="35">
        <v>12</v>
      </c>
    </row>
    <row r="16" spans="1:9" ht="21.95" customHeight="1">
      <c r="A16" s="13">
        <v>16</v>
      </c>
      <c r="B16" s="13">
        <v>20200319029</v>
      </c>
      <c r="C16" s="13" t="s">
        <v>429</v>
      </c>
      <c r="D16" s="13" t="s">
        <v>13</v>
      </c>
      <c r="E16" s="13" t="s">
        <v>14</v>
      </c>
      <c r="F16" s="34">
        <v>79.05</v>
      </c>
      <c r="G16" s="35">
        <v>77.8</v>
      </c>
      <c r="H16" s="35">
        <f t="shared" si="0"/>
        <v>78.55</v>
      </c>
      <c r="I16" s="35">
        <v>13</v>
      </c>
    </row>
    <row r="17" spans="1:9" ht="21.95" customHeight="1">
      <c r="A17" s="13">
        <v>15</v>
      </c>
      <c r="B17" s="13">
        <v>20200321024</v>
      </c>
      <c r="C17" s="13" t="s">
        <v>428</v>
      </c>
      <c r="D17" s="13" t="s">
        <v>13</v>
      </c>
      <c r="E17" s="13" t="s">
        <v>14</v>
      </c>
      <c r="F17" s="34">
        <v>78.349999999999994</v>
      </c>
      <c r="G17" s="35">
        <v>78.8</v>
      </c>
      <c r="H17" s="35">
        <f t="shared" si="0"/>
        <v>78.53</v>
      </c>
      <c r="I17" s="35">
        <v>14</v>
      </c>
    </row>
    <row r="18" spans="1:9" ht="21.95" customHeight="1">
      <c r="A18" s="13">
        <v>5</v>
      </c>
      <c r="B18" s="13">
        <v>20200325027</v>
      </c>
      <c r="C18" s="13" t="s">
        <v>418</v>
      </c>
      <c r="D18" s="13" t="s">
        <v>27</v>
      </c>
      <c r="E18" s="13" t="s">
        <v>14</v>
      </c>
      <c r="F18" s="34">
        <v>82.5</v>
      </c>
      <c r="G18" s="35">
        <v>0</v>
      </c>
      <c r="H18" s="35">
        <f t="shared" si="0"/>
        <v>49.5</v>
      </c>
      <c r="I18" s="35">
        <v>15</v>
      </c>
    </row>
    <row r="19" spans="1:9" ht="21.95" customHeight="1">
      <c r="A19" s="13">
        <v>11</v>
      </c>
      <c r="B19" s="13">
        <v>20200318009</v>
      </c>
      <c r="C19" s="13" t="s">
        <v>424</v>
      </c>
      <c r="D19" s="13" t="s">
        <v>13</v>
      </c>
      <c r="E19" s="13" t="s">
        <v>14</v>
      </c>
      <c r="F19" s="34">
        <v>79.849999999999994</v>
      </c>
      <c r="G19" s="35">
        <v>0</v>
      </c>
      <c r="H19" s="35">
        <f t="shared" si="0"/>
        <v>47.91</v>
      </c>
      <c r="I19" s="35">
        <v>16</v>
      </c>
    </row>
    <row r="20" spans="1:9" ht="21.95" customHeight="1">
      <c r="A20" s="13">
        <v>17</v>
      </c>
      <c r="B20" s="13">
        <v>20200319027</v>
      </c>
      <c r="C20" s="13" t="s">
        <v>430</v>
      </c>
      <c r="D20" s="13" t="s">
        <v>13</v>
      </c>
      <c r="E20" s="13" t="s">
        <v>32</v>
      </c>
      <c r="F20" s="34">
        <v>90.3</v>
      </c>
      <c r="G20" s="35">
        <v>81.2</v>
      </c>
      <c r="H20" s="35">
        <f t="shared" si="0"/>
        <v>86.66</v>
      </c>
      <c r="I20" s="35">
        <v>1</v>
      </c>
    </row>
    <row r="21" spans="1:9" ht="21.95" customHeight="1">
      <c r="A21" s="13">
        <v>20</v>
      </c>
      <c r="B21" s="13">
        <v>20200326022</v>
      </c>
      <c r="C21" s="13" t="s">
        <v>433</v>
      </c>
      <c r="D21" s="13" t="s">
        <v>13</v>
      </c>
      <c r="E21" s="13" t="s">
        <v>32</v>
      </c>
      <c r="F21" s="34">
        <v>84.85</v>
      </c>
      <c r="G21" s="35">
        <v>88</v>
      </c>
      <c r="H21" s="35">
        <f t="shared" si="0"/>
        <v>86.11</v>
      </c>
      <c r="I21" s="35">
        <v>2</v>
      </c>
    </row>
    <row r="22" spans="1:9" ht="21.95" customHeight="1">
      <c r="A22" s="13">
        <v>21</v>
      </c>
      <c r="B22" s="13">
        <v>20200325014</v>
      </c>
      <c r="C22" s="13" t="s">
        <v>434</v>
      </c>
      <c r="D22" s="13" t="s">
        <v>13</v>
      </c>
      <c r="E22" s="13" t="s">
        <v>32</v>
      </c>
      <c r="F22" s="34">
        <v>84.6</v>
      </c>
      <c r="G22" s="35">
        <v>88</v>
      </c>
      <c r="H22" s="35">
        <f t="shared" si="0"/>
        <v>85.960000000000008</v>
      </c>
      <c r="I22" s="35">
        <v>3</v>
      </c>
    </row>
    <row r="23" spans="1:9" ht="21.95" customHeight="1">
      <c r="A23" s="13">
        <v>23</v>
      </c>
      <c r="B23" s="13">
        <v>20200327014</v>
      </c>
      <c r="C23" s="13" t="s">
        <v>436</v>
      </c>
      <c r="D23" s="13" t="s">
        <v>13</v>
      </c>
      <c r="E23" s="13" t="s">
        <v>32</v>
      </c>
      <c r="F23" s="34">
        <v>84.2</v>
      </c>
      <c r="G23" s="35">
        <v>88.2</v>
      </c>
      <c r="H23" s="35">
        <f t="shared" si="0"/>
        <v>85.800000000000011</v>
      </c>
      <c r="I23" s="35">
        <v>4</v>
      </c>
    </row>
    <row r="24" spans="1:9" ht="21.95" customHeight="1">
      <c r="A24" s="13">
        <v>18</v>
      </c>
      <c r="B24" s="13">
        <v>20200317008</v>
      </c>
      <c r="C24" s="13" t="s">
        <v>431</v>
      </c>
      <c r="D24" s="13" t="s">
        <v>13</v>
      </c>
      <c r="E24" s="13" t="s">
        <v>32</v>
      </c>
      <c r="F24" s="34">
        <v>85.55</v>
      </c>
      <c r="G24" s="35">
        <v>86</v>
      </c>
      <c r="H24" s="35">
        <f t="shared" si="0"/>
        <v>85.72999999999999</v>
      </c>
      <c r="I24" s="35">
        <v>5</v>
      </c>
    </row>
    <row r="25" spans="1:9" ht="21.95" customHeight="1">
      <c r="A25" s="13">
        <v>26</v>
      </c>
      <c r="B25" s="13">
        <v>20200319002</v>
      </c>
      <c r="C25" s="13" t="s">
        <v>439</v>
      </c>
      <c r="D25" s="13" t="s">
        <v>27</v>
      </c>
      <c r="E25" s="13" t="s">
        <v>32</v>
      </c>
      <c r="F25" s="34">
        <v>82.4</v>
      </c>
      <c r="G25" s="35">
        <v>85.4</v>
      </c>
      <c r="H25" s="35">
        <f t="shared" si="0"/>
        <v>83.600000000000009</v>
      </c>
      <c r="I25" s="35">
        <v>6</v>
      </c>
    </row>
    <row r="26" spans="1:9" ht="21.95" customHeight="1">
      <c r="A26" s="13">
        <v>28</v>
      </c>
      <c r="B26" s="13">
        <v>20200328029</v>
      </c>
      <c r="C26" s="13" t="s">
        <v>441</v>
      </c>
      <c r="D26" s="13" t="s">
        <v>13</v>
      </c>
      <c r="E26" s="13" t="s">
        <v>32</v>
      </c>
      <c r="F26" s="34">
        <v>81.55</v>
      </c>
      <c r="G26" s="35">
        <v>85.4</v>
      </c>
      <c r="H26" s="35">
        <f t="shared" si="0"/>
        <v>83.09</v>
      </c>
      <c r="I26" s="35">
        <v>7</v>
      </c>
    </row>
    <row r="27" spans="1:9" ht="21.95" customHeight="1">
      <c r="A27" s="13">
        <v>24</v>
      </c>
      <c r="B27" s="13">
        <v>20200324022</v>
      </c>
      <c r="C27" s="13" t="s">
        <v>437</v>
      </c>
      <c r="D27" s="13" t="s">
        <v>13</v>
      </c>
      <c r="E27" s="13" t="s">
        <v>32</v>
      </c>
      <c r="F27" s="34">
        <v>82.85</v>
      </c>
      <c r="G27" s="35">
        <v>81.8</v>
      </c>
      <c r="H27" s="35">
        <f t="shared" si="0"/>
        <v>82.429999999999993</v>
      </c>
      <c r="I27" s="35">
        <v>8</v>
      </c>
    </row>
    <row r="28" spans="1:9" ht="21.95" customHeight="1">
      <c r="A28" s="13">
        <v>27</v>
      </c>
      <c r="B28" s="13">
        <v>20200330016</v>
      </c>
      <c r="C28" s="13" t="s">
        <v>440</v>
      </c>
      <c r="D28" s="13" t="s">
        <v>13</v>
      </c>
      <c r="E28" s="13" t="s">
        <v>32</v>
      </c>
      <c r="F28" s="34">
        <v>82.3</v>
      </c>
      <c r="G28" s="35">
        <v>81.8</v>
      </c>
      <c r="H28" s="35">
        <f t="shared" si="0"/>
        <v>82.1</v>
      </c>
      <c r="I28" s="35">
        <v>9</v>
      </c>
    </row>
    <row r="29" spans="1:9" ht="21.95" customHeight="1">
      <c r="A29" s="13">
        <v>29</v>
      </c>
      <c r="B29" s="13">
        <v>20200318011</v>
      </c>
      <c r="C29" s="13" t="s">
        <v>442</v>
      </c>
      <c r="D29" s="13" t="s">
        <v>13</v>
      </c>
      <c r="E29" s="13" t="s">
        <v>32</v>
      </c>
      <c r="F29" s="34">
        <v>81.150000000000006</v>
      </c>
      <c r="G29" s="35">
        <v>83</v>
      </c>
      <c r="H29" s="35">
        <f t="shared" si="0"/>
        <v>81.890000000000015</v>
      </c>
      <c r="I29" s="35">
        <v>10</v>
      </c>
    </row>
    <row r="30" spans="1:9" ht="21.95" customHeight="1">
      <c r="A30" s="13">
        <v>25</v>
      </c>
      <c r="B30" s="13">
        <v>20200329020</v>
      </c>
      <c r="C30" s="13" t="s">
        <v>438</v>
      </c>
      <c r="D30" s="13" t="s">
        <v>13</v>
      </c>
      <c r="E30" s="13" t="s">
        <v>32</v>
      </c>
      <c r="F30" s="34">
        <v>82.45</v>
      </c>
      <c r="G30" s="35">
        <v>80.599999999999994</v>
      </c>
      <c r="H30" s="35">
        <f t="shared" si="0"/>
        <v>81.710000000000008</v>
      </c>
      <c r="I30" s="35">
        <v>11</v>
      </c>
    </row>
    <row r="31" spans="1:9" ht="21.95" customHeight="1">
      <c r="A31" s="13">
        <v>19</v>
      </c>
      <c r="B31" s="13">
        <v>20200323028</v>
      </c>
      <c r="C31" s="13" t="s">
        <v>432</v>
      </c>
      <c r="D31" s="13" t="s">
        <v>13</v>
      </c>
      <c r="E31" s="13" t="s">
        <v>32</v>
      </c>
      <c r="F31" s="34">
        <v>85.5</v>
      </c>
      <c r="G31" s="35">
        <v>76</v>
      </c>
      <c r="H31" s="35">
        <f t="shared" si="0"/>
        <v>81.7</v>
      </c>
      <c r="I31" s="35">
        <v>12</v>
      </c>
    </row>
    <row r="32" spans="1:9" ht="21.95" customHeight="1">
      <c r="A32" s="13">
        <v>30</v>
      </c>
      <c r="B32" s="13">
        <v>20200320028</v>
      </c>
      <c r="C32" s="13" t="s">
        <v>443</v>
      </c>
      <c r="D32" s="13" t="s">
        <v>13</v>
      </c>
      <c r="E32" s="13" t="s">
        <v>32</v>
      </c>
      <c r="F32" s="34">
        <v>80.400000000000006</v>
      </c>
      <c r="G32" s="35">
        <v>82.6</v>
      </c>
      <c r="H32" s="35">
        <f t="shared" si="0"/>
        <v>81.28</v>
      </c>
      <c r="I32" s="35">
        <v>13</v>
      </c>
    </row>
    <row r="33" spans="1:9" ht="21.95" customHeight="1">
      <c r="A33" s="13">
        <v>22</v>
      </c>
      <c r="B33" s="13">
        <v>20200325003</v>
      </c>
      <c r="C33" s="13" t="s">
        <v>435</v>
      </c>
      <c r="D33" s="13" t="s">
        <v>13</v>
      </c>
      <c r="E33" s="13" t="s">
        <v>32</v>
      </c>
      <c r="F33" s="34">
        <v>84.2</v>
      </c>
      <c r="G33" s="35">
        <v>0</v>
      </c>
      <c r="H33" s="35">
        <f t="shared" si="0"/>
        <v>50.52</v>
      </c>
      <c r="I33" s="35">
        <v>14</v>
      </c>
    </row>
  </sheetData>
  <sortState ref="A4:K33">
    <sortCondition descending="1" ref="E4:E33"/>
  </sortState>
  <mergeCells count="1">
    <mergeCell ref="A1:I1"/>
  </mergeCells>
  <phoneticPr fontId="11" type="noConversion"/>
  <pageMargins left="0.70866141732283505" right="0.511811023622047" top="0.74803149606299202" bottom="0.74803149606299202" header="0.31496062992126" footer="0.31496062992126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H4" sqref="H4"/>
    </sheetView>
  </sheetViews>
  <sheetFormatPr defaultColWidth="9" defaultRowHeight="13.5"/>
  <cols>
    <col min="1" max="1" width="5" customWidth="1"/>
    <col min="2" max="2" width="14.25" customWidth="1"/>
    <col min="3" max="3" width="7.25" customWidth="1"/>
    <col min="4" max="4" width="4.5" customWidth="1"/>
    <col min="5" max="5" width="7" customWidth="1"/>
    <col min="6" max="6" width="9.125" customWidth="1"/>
    <col min="7" max="7" width="6.75" customWidth="1"/>
    <col min="8" max="8" width="8.25" customWidth="1"/>
    <col min="9" max="9" width="7.375" customWidth="1"/>
  </cols>
  <sheetData>
    <row r="1" spans="1:9" ht="27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ht="18.75">
      <c r="A2" s="1" t="s">
        <v>444</v>
      </c>
    </row>
    <row r="3" spans="1:9" ht="27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 ht="30" customHeight="1">
      <c r="A4" s="4">
        <v>1</v>
      </c>
      <c r="B4" s="4">
        <v>20200333023</v>
      </c>
      <c r="C4" s="4" t="s">
        <v>445</v>
      </c>
      <c r="D4" s="4" t="s">
        <v>27</v>
      </c>
      <c r="E4" s="4" t="s">
        <v>14</v>
      </c>
      <c r="F4" s="12">
        <v>82.35</v>
      </c>
      <c r="G4" s="8">
        <v>87</v>
      </c>
      <c r="H4" s="8">
        <f t="shared" ref="H4:H13" si="0">F4*0.6+G4*0.4</f>
        <v>84.210000000000008</v>
      </c>
      <c r="I4" s="8">
        <v>1</v>
      </c>
    </row>
    <row r="5" spans="1:9" ht="30" customHeight="1">
      <c r="A5" s="4">
        <v>2</v>
      </c>
      <c r="B5" s="4">
        <v>20200335030</v>
      </c>
      <c r="C5" s="4" t="s">
        <v>446</v>
      </c>
      <c r="D5" s="4" t="s">
        <v>13</v>
      </c>
      <c r="E5" s="4" t="s">
        <v>14</v>
      </c>
      <c r="F5" s="12">
        <v>81.75</v>
      </c>
      <c r="G5" s="8">
        <v>87</v>
      </c>
      <c r="H5" s="8">
        <f t="shared" si="0"/>
        <v>83.85</v>
      </c>
      <c r="I5" s="8">
        <v>2</v>
      </c>
    </row>
    <row r="6" spans="1:9" ht="30" customHeight="1">
      <c r="A6" s="4">
        <v>6</v>
      </c>
      <c r="B6" s="4">
        <v>20200334019</v>
      </c>
      <c r="C6" s="4" t="s">
        <v>447</v>
      </c>
      <c r="D6" s="4" t="s">
        <v>13</v>
      </c>
      <c r="E6" s="4" t="s">
        <v>14</v>
      </c>
      <c r="F6" s="12">
        <v>73.5</v>
      </c>
      <c r="G6" s="8">
        <v>92.6</v>
      </c>
      <c r="H6" s="8">
        <f t="shared" si="0"/>
        <v>81.14</v>
      </c>
      <c r="I6" s="8">
        <v>3</v>
      </c>
    </row>
    <row r="7" spans="1:9" ht="30" customHeight="1">
      <c r="A7" s="4">
        <v>5</v>
      </c>
      <c r="B7" s="4">
        <v>20200333013</v>
      </c>
      <c r="C7" s="4" t="s">
        <v>448</v>
      </c>
      <c r="D7" s="4" t="s">
        <v>13</v>
      </c>
      <c r="E7" s="4" t="s">
        <v>14</v>
      </c>
      <c r="F7" s="12">
        <v>74</v>
      </c>
      <c r="G7" s="8">
        <v>88.4</v>
      </c>
      <c r="H7" s="8">
        <f t="shared" si="0"/>
        <v>79.760000000000005</v>
      </c>
      <c r="I7" s="8">
        <v>4</v>
      </c>
    </row>
    <row r="8" spans="1:9" ht="30" customHeight="1">
      <c r="A8" s="4">
        <v>4</v>
      </c>
      <c r="B8" s="4">
        <v>20200334011</v>
      </c>
      <c r="C8" s="4" t="s">
        <v>449</v>
      </c>
      <c r="D8" s="4" t="s">
        <v>13</v>
      </c>
      <c r="E8" s="4" t="s">
        <v>14</v>
      </c>
      <c r="F8" s="12">
        <v>75.900000000000006</v>
      </c>
      <c r="G8" s="8">
        <v>84.4</v>
      </c>
      <c r="H8" s="8">
        <f t="shared" si="0"/>
        <v>79.300000000000011</v>
      </c>
      <c r="I8" s="8">
        <v>5</v>
      </c>
    </row>
    <row r="9" spans="1:9" ht="30" customHeight="1">
      <c r="A9" s="4">
        <v>3</v>
      </c>
      <c r="B9" s="4">
        <v>20200334017</v>
      </c>
      <c r="C9" s="4" t="s">
        <v>450</v>
      </c>
      <c r="D9" s="4" t="s">
        <v>13</v>
      </c>
      <c r="E9" s="4" t="s">
        <v>14</v>
      </c>
      <c r="F9" s="12">
        <v>77.099999999999994</v>
      </c>
      <c r="G9" s="8"/>
      <c r="H9" s="8">
        <f t="shared" si="0"/>
        <v>46.26</v>
      </c>
      <c r="I9" s="8">
        <v>6</v>
      </c>
    </row>
    <row r="10" spans="1:9" ht="30" customHeight="1">
      <c r="A10" s="4">
        <v>7</v>
      </c>
      <c r="B10" s="4">
        <v>20200332005</v>
      </c>
      <c r="C10" s="4" t="s">
        <v>451</v>
      </c>
      <c r="D10" s="4" t="s">
        <v>13</v>
      </c>
      <c r="E10" s="4" t="s">
        <v>32</v>
      </c>
      <c r="F10" s="12">
        <v>86.35</v>
      </c>
      <c r="G10" s="8">
        <v>89.2</v>
      </c>
      <c r="H10" s="8">
        <f t="shared" si="0"/>
        <v>87.49</v>
      </c>
      <c r="I10" s="8">
        <v>1</v>
      </c>
    </row>
    <row r="11" spans="1:9" ht="30" customHeight="1">
      <c r="A11" s="4">
        <v>8</v>
      </c>
      <c r="B11" s="4">
        <v>20200332004</v>
      </c>
      <c r="C11" s="4" t="s">
        <v>452</v>
      </c>
      <c r="D11" s="4" t="s">
        <v>13</v>
      </c>
      <c r="E11" s="4" t="s">
        <v>32</v>
      </c>
      <c r="F11" s="12">
        <v>81.599999999999994</v>
      </c>
      <c r="G11" s="8">
        <v>89.2</v>
      </c>
      <c r="H11" s="8">
        <f t="shared" si="0"/>
        <v>84.639999999999986</v>
      </c>
      <c r="I11" s="8">
        <v>2</v>
      </c>
    </row>
    <row r="12" spans="1:9" ht="30" customHeight="1">
      <c r="A12" s="4">
        <v>10</v>
      </c>
      <c r="B12" s="4">
        <v>20200334016</v>
      </c>
      <c r="C12" s="4" t="s">
        <v>453</v>
      </c>
      <c r="D12" s="4" t="s">
        <v>13</v>
      </c>
      <c r="E12" s="4" t="s">
        <v>32</v>
      </c>
      <c r="F12" s="12">
        <v>78.900000000000006</v>
      </c>
      <c r="G12" s="8">
        <v>86.4</v>
      </c>
      <c r="H12" s="8">
        <f t="shared" si="0"/>
        <v>81.900000000000006</v>
      </c>
      <c r="I12" s="8">
        <v>3</v>
      </c>
    </row>
    <row r="13" spans="1:9" ht="30" customHeight="1">
      <c r="A13" s="4">
        <v>9</v>
      </c>
      <c r="B13" s="4">
        <v>20200335003</v>
      </c>
      <c r="C13" s="4" t="s">
        <v>454</v>
      </c>
      <c r="D13" s="4" t="s">
        <v>27</v>
      </c>
      <c r="E13" s="4" t="s">
        <v>32</v>
      </c>
      <c r="F13" s="12">
        <v>80.599999999999994</v>
      </c>
      <c r="G13" s="8">
        <v>81.2</v>
      </c>
      <c r="H13" s="8">
        <f t="shared" si="0"/>
        <v>80.84</v>
      </c>
      <c r="I13" s="8">
        <v>4</v>
      </c>
    </row>
  </sheetData>
  <sortState ref="A4:K13">
    <sortCondition descending="1" ref="E4:E13"/>
  </sortState>
  <mergeCells count="1">
    <mergeCell ref="A1:I1"/>
  </mergeCells>
  <phoneticPr fontId="11" type="noConversion"/>
  <pageMargins left="0.70866141732283505" right="0.511811023622047" top="0.74803149606299202" bottom="0.74803149606299202" header="0.31496062992126" footer="0.31496062992126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115" zoomScaleNormal="115" workbookViewId="0">
      <selection activeCell="F2" sqref="F1:F1048576"/>
    </sheetView>
  </sheetViews>
  <sheetFormatPr defaultColWidth="9" defaultRowHeight="13.5"/>
  <cols>
    <col min="1" max="1" width="6" customWidth="1"/>
    <col min="2" max="2" width="4.75" customWidth="1"/>
    <col min="3" max="3" width="9.5" customWidth="1"/>
    <col min="4" max="4" width="7" customWidth="1"/>
    <col min="5" max="5" width="4.625" customWidth="1"/>
    <col min="6" max="6" width="6.875" customWidth="1"/>
    <col min="7" max="7" width="6.75" customWidth="1"/>
    <col min="8" max="8" width="6.25" customWidth="1"/>
    <col min="9" max="9" width="5.375" customWidth="1"/>
    <col min="10" max="10" width="4.75" customWidth="1"/>
  </cols>
  <sheetData>
    <row r="1" spans="1:10" ht="27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8.75">
      <c r="A2" s="1" t="s">
        <v>455</v>
      </c>
      <c r="B2" s="1"/>
    </row>
    <row r="3" spans="1:10" ht="27">
      <c r="A3" s="2" t="s">
        <v>2</v>
      </c>
      <c r="B3" s="2" t="s">
        <v>456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ht="20.100000000000001" customHeight="1">
      <c r="A4" s="30">
        <v>1</v>
      </c>
      <c r="B4" s="30" t="s">
        <v>457</v>
      </c>
      <c r="C4" s="31">
        <v>20200336001</v>
      </c>
      <c r="D4" s="4" t="s">
        <v>458</v>
      </c>
      <c r="E4" s="4" t="s">
        <v>27</v>
      </c>
      <c r="F4" s="4" t="s">
        <v>14</v>
      </c>
      <c r="G4" s="12">
        <v>80.3</v>
      </c>
      <c r="H4" s="12">
        <v>82.69</v>
      </c>
      <c r="I4" s="8">
        <f t="shared" ref="I4:I33" si="0">G4*0.6+H4*0.4</f>
        <v>81.256</v>
      </c>
      <c r="J4" s="8">
        <v>1</v>
      </c>
    </row>
    <row r="5" spans="1:10" ht="20.100000000000001" customHeight="1">
      <c r="A5" s="30">
        <v>5</v>
      </c>
      <c r="B5" s="30" t="s">
        <v>457</v>
      </c>
      <c r="C5" s="31">
        <v>20200336025</v>
      </c>
      <c r="D5" s="4" t="s">
        <v>462</v>
      </c>
      <c r="E5" s="4" t="s">
        <v>27</v>
      </c>
      <c r="F5" s="4" t="s">
        <v>14</v>
      </c>
      <c r="G5" s="12">
        <v>72.5</v>
      </c>
      <c r="H5" s="12">
        <v>91.34</v>
      </c>
      <c r="I5" s="8">
        <f t="shared" si="0"/>
        <v>80.036000000000001</v>
      </c>
      <c r="J5" s="8">
        <v>2</v>
      </c>
    </row>
    <row r="6" spans="1:10" ht="20.100000000000001" customHeight="1">
      <c r="A6" s="30">
        <v>2</v>
      </c>
      <c r="B6" s="30" t="s">
        <v>457</v>
      </c>
      <c r="C6" s="31">
        <v>20200336008</v>
      </c>
      <c r="D6" s="4" t="s">
        <v>459</v>
      </c>
      <c r="E6" s="4" t="s">
        <v>13</v>
      </c>
      <c r="F6" s="4" t="s">
        <v>14</v>
      </c>
      <c r="G6" s="12">
        <v>74.8</v>
      </c>
      <c r="H6" s="12">
        <v>86.83</v>
      </c>
      <c r="I6" s="8">
        <f t="shared" si="0"/>
        <v>79.611999999999995</v>
      </c>
      <c r="J6" s="8">
        <v>3</v>
      </c>
    </row>
    <row r="7" spans="1:10" ht="20.100000000000001" customHeight="1">
      <c r="A7" s="30">
        <v>3</v>
      </c>
      <c r="B7" s="30" t="s">
        <v>457</v>
      </c>
      <c r="C7" s="31">
        <v>20200336017</v>
      </c>
      <c r="D7" s="4" t="s">
        <v>460</v>
      </c>
      <c r="E7" s="4" t="s">
        <v>27</v>
      </c>
      <c r="F7" s="4" t="s">
        <v>14</v>
      </c>
      <c r="G7" s="12">
        <v>73.55</v>
      </c>
      <c r="H7" s="12">
        <v>86.43</v>
      </c>
      <c r="I7" s="8">
        <f t="shared" si="0"/>
        <v>78.701999999999998</v>
      </c>
      <c r="J7" s="8">
        <v>4</v>
      </c>
    </row>
    <row r="8" spans="1:10" ht="20.100000000000001" customHeight="1">
      <c r="A8" s="30">
        <v>4</v>
      </c>
      <c r="B8" s="30" t="s">
        <v>457</v>
      </c>
      <c r="C8" s="31">
        <v>20200337005</v>
      </c>
      <c r="D8" s="4" t="s">
        <v>461</v>
      </c>
      <c r="E8" s="4" t="s">
        <v>13</v>
      </c>
      <c r="F8" s="4" t="s">
        <v>14</v>
      </c>
      <c r="G8" s="12">
        <v>73.25</v>
      </c>
      <c r="H8" s="12">
        <v>86.13</v>
      </c>
      <c r="I8" s="8">
        <f t="shared" si="0"/>
        <v>78.401999999999987</v>
      </c>
      <c r="J8" s="8">
        <v>5</v>
      </c>
    </row>
    <row r="9" spans="1:10" ht="20.100000000000001" customHeight="1">
      <c r="A9" s="30">
        <v>7</v>
      </c>
      <c r="B9" s="30" t="s">
        <v>457</v>
      </c>
      <c r="C9" s="31">
        <v>20200336006</v>
      </c>
      <c r="D9" s="4" t="s">
        <v>464</v>
      </c>
      <c r="E9" s="4" t="s">
        <v>27</v>
      </c>
      <c r="F9" s="4" t="s">
        <v>14</v>
      </c>
      <c r="G9" s="12">
        <v>70</v>
      </c>
      <c r="H9" s="12">
        <v>85.79</v>
      </c>
      <c r="I9" s="8">
        <f t="shared" si="0"/>
        <v>76.316000000000003</v>
      </c>
      <c r="J9" s="8">
        <v>6</v>
      </c>
    </row>
    <row r="10" spans="1:10" ht="20.100000000000001" customHeight="1">
      <c r="A10" s="30">
        <v>6</v>
      </c>
      <c r="B10" s="30" t="s">
        <v>457</v>
      </c>
      <c r="C10" s="31">
        <v>20200336004</v>
      </c>
      <c r="D10" s="4" t="s">
        <v>463</v>
      </c>
      <c r="E10" s="4" t="s">
        <v>13</v>
      </c>
      <c r="F10" s="4" t="s">
        <v>14</v>
      </c>
      <c r="G10" s="12">
        <v>70.55</v>
      </c>
      <c r="H10" s="12">
        <v>83.54</v>
      </c>
      <c r="I10" s="8">
        <f t="shared" si="0"/>
        <v>75.746000000000009</v>
      </c>
      <c r="J10" s="8">
        <v>7</v>
      </c>
    </row>
    <row r="11" spans="1:10" ht="20.100000000000001" customHeight="1">
      <c r="A11" s="30">
        <v>8</v>
      </c>
      <c r="B11" s="30" t="s">
        <v>457</v>
      </c>
      <c r="C11" s="31">
        <v>20200336002</v>
      </c>
      <c r="D11" s="4" t="s">
        <v>430</v>
      </c>
      <c r="E11" s="4" t="s">
        <v>13</v>
      </c>
      <c r="F11" s="4" t="s">
        <v>32</v>
      </c>
      <c r="G11" s="12">
        <v>74.05</v>
      </c>
      <c r="H11" s="12">
        <v>89.37</v>
      </c>
      <c r="I11" s="8">
        <f t="shared" si="0"/>
        <v>80.177999999999997</v>
      </c>
      <c r="J11" s="8">
        <v>1</v>
      </c>
    </row>
    <row r="12" spans="1:10" ht="20.100000000000001" customHeight="1">
      <c r="A12" s="30">
        <v>9</v>
      </c>
      <c r="B12" s="30" t="s">
        <v>457</v>
      </c>
      <c r="C12" s="31">
        <v>20200336009</v>
      </c>
      <c r="D12" s="4" t="s">
        <v>465</v>
      </c>
      <c r="E12" s="4" t="s">
        <v>27</v>
      </c>
      <c r="F12" s="4" t="s">
        <v>32</v>
      </c>
      <c r="G12" s="12">
        <v>72.349999999999994</v>
      </c>
      <c r="H12" s="12">
        <v>0</v>
      </c>
      <c r="I12" s="8">
        <f t="shared" si="0"/>
        <v>43.41</v>
      </c>
      <c r="J12" s="8" t="s">
        <v>594</v>
      </c>
    </row>
    <row r="13" spans="1:10" ht="20.100000000000001" customHeight="1">
      <c r="A13" s="30">
        <v>10</v>
      </c>
      <c r="B13" s="30" t="s">
        <v>457</v>
      </c>
      <c r="C13" s="31">
        <v>20200336024</v>
      </c>
      <c r="D13" s="4" t="s">
        <v>466</v>
      </c>
      <c r="E13" s="4" t="s">
        <v>27</v>
      </c>
      <c r="F13" s="4" t="s">
        <v>32</v>
      </c>
      <c r="G13" s="12">
        <v>70.099999999999994</v>
      </c>
      <c r="H13" s="12">
        <v>0</v>
      </c>
      <c r="I13" s="8">
        <f t="shared" si="0"/>
        <v>42.059999999999995</v>
      </c>
      <c r="J13" s="8" t="s">
        <v>594</v>
      </c>
    </row>
    <row r="14" spans="1:10" ht="20.100000000000001" customHeight="1">
      <c r="A14" s="30">
        <v>12</v>
      </c>
      <c r="B14" s="30" t="s">
        <v>467</v>
      </c>
      <c r="C14" s="31">
        <v>20200338004</v>
      </c>
      <c r="D14" s="4" t="s">
        <v>469</v>
      </c>
      <c r="E14" s="4" t="s">
        <v>27</v>
      </c>
      <c r="F14" s="4" t="s">
        <v>14</v>
      </c>
      <c r="G14" s="12">
        <v>75.95</v>
      </c>
      <c r="H14" s="12">
        <v>84.8</v>
      </c>
      <c r="I14" s="8">
        <f t="shared" si="0"/>
        <v>79.490000000000009</v>
      </c>
      <c r="J14" s="8">
        <v>1</v>
      </c>
    </row>
    <row r="15" spans="1:10" ht="20.100000000000001" customHeight="1">
      <c r="A15" s="30">
        <v>11</v>
      </c>
      <c r="B15" s="30" t="s">
        <v>467</v>
      </c>
      <c r="C15" s="31">
        <v>20200338016</v>
      </c>
      <c r="D15" s="4" t="s">
        <v>468</v>
      </c>
      <c r="E15" s="4" t="s">
        <v>27</v>
      </c>
      <c r="F15" s="4" t="s">
        <v>14</v>
      </c>
      <c r="G15" s="12">
        <v>76.5</v>
      </c>
      <c r="H15" s="12">
        <v>83.81</v>
      </c>
      <c r="I15" s="8">
        <f t="shared" si="0"/>
        <v>79.424000000000007</v>
      </c>
      <c r="J15" s="8">
        <v>2</v>
      </c>
    </row>
    <row r="16" spans="1:10" ht="20.100000000000001" customHeight="1">
      <c r="A16" s="30">
        <v>13</v>
      </c>
      <c r="B16" s="30" t="s">
        <v>467</v>
      </c>
      <c r="C16" s="31">
        <v>20200338002</v>
      </c>
      <c r="D16" s="4" t="s">
        <v>470</v>
      </c>
      <c r="E16" s="4" t="s">
        <v>13</v>
      </c>
      <c r="F16" s="4" t="s">
        <v>14</v>
      </c>
      <c r="G16" s="12">
        <v>74.3</v>
      </c>
      <c r="H16" s="12">
        <v>85.46</v>
      </c>
      <c r="I16" s="8">
        <f t="shared" si="0"/>
        <v>78.763999999999996</v>
      </c>
      <c r="J16" s="8">
        <v>3</v>
      </c>
    </row>
    <row r="17" spans="1:10" ht="20.100000000000001" customHeight="1">
      <c r="A17" s="30">
        <v>14</v>
      </c>
      <c r="B17" s="30" t="s">
        <v>467</v>
      </c>
      <c r="C17" s="31">
        <v>20200338018</v>
      </c>
      <c r="D17" s="4" t="s">
        <v>471</v>
      </c>
      <c r="E17" s="4" t="s">
        <v>27</v>
      </c>
      <c r="F17" s="4" t="s">
        <v>14</v>
      </c>
      <c r="G17" s="12">
        <v>73.7</v>
      </c>
      <c r="H17" s="12">
        <v>84.13</v>
      </c>
      <c r="I17" s="8">
        <f t="shared" si="0"/>
        <v>77.872</v>
      </c>
      <c r="J17" s="8">
        <v>4</v>
      </c>
    </row>
    <row r="18" spans="1:10" ht="20.100000000000001" customHeight="1">
      <c r="A18" s="30">
        <v>19</v>
      </c>
      <c r="B18" s="30" t="s">
        <v>467</v>
      </c>
      <c r="C18" s="31">
        <v>20200337016</v>
      </c>
      <c r="D18" s="4" t="s">
        <v>476</v>
      </c>
      <c r="E18" s="4" t="s">
        <v>13</v>
      </c>
      <c r="F18" s="4" t="s">
        <v>14</v>
      </c>
      <c r="G18" s="12">
        <v>66.900000000000006</v>
      </c>
      <c r="H18" s="12">
        <v>89.2</v>
      </c>
      <c r="I18" s="8">
        <f t="shared" si="0"/>
        <v>75.819999999999993</v>
      </c>
      <c r="J18" s="8">
        <v>5</v>
      </c>
    </row>
    <row r="19" spans="1:10" ht="20.100000000000001" customHeight="1">
      <c r="A19" s="30">
        <v>18</v>
      </c>
      <c r="B19" s="30" t="s">
        <v>467</v>
      </c>
      <c r="C19" s="31">
        <v>20200337026</v>
      </c>
      <c r="D19" s="4" t="s">
        <v>475</v>
      </c>
      <c r="E19" s="4" t="s">
        <v>27</v>
      </c>
      <c r="F19" s="4" t="s">
        <v>14</v>
      </c>
      <c r="G19" s="12">
        <v>67.05</v>
      </c>
      <c r="H19" s="12">
        <v>87.09</v>
      </c>
      <c r="I19" s="8">
        <f t="shared" si="0"/>
        <v>75.066000000000003</v>
      </c>
      <c r="J19" s="8">
        <v>6</v>
      </c>
    </row>
    <row r="20" spans="1:10" ht="20.100000000000001" customHeight="1">
      <c r="A20" s="30">
        <v>17</v>
      </c>
      <c r="B20" s="30" t="s">
        <v>467</v>
      </c>
      <c r="C20" s="31">
        <v>20200338010</v>
      </c>
      <c r="D20" s="4" t="s">
        <v>474</v>
      </c>
      <c r="E20" s="4" t="s">
        <v>27</v>
      </c>
      <c r="F20" s="4" t="s">
        <v>14</v>
      </c>
      <c r="G20" s="12">
        <v>69.849999999999994</v>
      </c>
      <c r="H20" s="12">
        <v>82.32</v>
      </c>
      <c r="I20" s="8">
        <f t="shared" si="0"/>
        <v>74.837999999999994</v>
      </c>
      <c r="J20" s="8">
        <v>7</v>
      </c>
    </row>
    <row r="21" spans="1:10" ht="20.100000000000001" customHeight="1">
      <c r="A21" s="30">
        <v>16</v>
      </c>
      <c r="B21" s="30" t="s">
        <v>467</v>
      </c>
      <c r="C21" s="31">
        <v>20200338012</v>
      </c>
      <c r="D21" s="4" t="s">
        <v>473</v>
      </c>
      <c r="E21" s="4" t="s">
        <v>27</v>
      </c>
      <c r="F21" s="4" t="s">
        <v>14</v>
      </c>
      <c r="G21" s="12">
        <v>69.95</v>
      </c>
      <c r="H21" s="12">
        <v>81.430000000000007</v>
      </c>
      <c r="I21" s="8">
        <f t="shared" si="0"/>
        <v>74.542000000000002</v>
      </c>
      <c r="J21" s="8">
        <v>8</v>
      </c>
    </row>
    <row r="22" spans="1:10" ht="20.100000000000001" customHeight="1">
      <c r="A22" s="30">
        <v>21</v>
      </c>
      <c r="B22" s="30" t="s">
        <v>467</v>
      </c>
      <c r="C22" s="31">
        <v>20200337017</v>
      </c>
      <c r="D22" s="4" t="s">
        <v>478</v>
      </c>
      <c r="E22" s="4" t="s">
        <v>27</v>
      </c>
      <c r="F22" s="4" t="s">
        <v>14</v>
      </c>
      <c r="G22" s="12">
        <v>62.5</v>
      </c>
      <c r="H22" s="12">
        <v>85.67</v>
      </c>
      <c r="I22" s="8">
        <f t="shared" si="0"/>
        <v>71.768000000000001</v>
      </c>
      <c r="J22" s="8">
        <v>9</v>
      </c>
    </row>
    <row r="23" spans="1:10" ht="20.100000000000001" customHeight="1">
      <c r="A23" s="30">
        <v>20</v>
      </c>
      <c r="B23" s="30" t="s">
        <v>467</v>
      </c>
      <c r="C23" s="31">
        <v>20200337014</v>
      </c>
      <c r="D23" s="4" t="s">
        <v>477</v>
      </c>
      <c r="E23" s="4" t="s">
        <v>27</v>
      </c>
      <c r="F23" s="4" t="s">
        <v>14</v>
      </c>
      <c r="G23" s="12">
        <v>64.8</v>
      </c>
      <c r="H23" s="12">
        <v>78.39</v>
      </c>
      <c r="I23" s="8">
        <f t="shared" si="0"/>
        <v>70.23599999999999</v>
      </c>
      <c r="J23" s="8">
        <v>10</v>
      </c>
    </row>
    <row r="24" spans="1:10" ht="20.100000000000001" customHeight="1">
      <c r="A24" s="30">
        <v>15</v>
      </c>
      <c r="B24" s="30" t="s">
        <v>467</v>
      </c>
      <c r="C24" s="31">
        <v>20200338005</v>
      </c>
      <c r="D24" s="4" t="s">
        <v>472</v>
      </c>
      <c r="E24" s="4" t="s">
        <v>27</v>
      </c>
      <c r="F24" s="4" t="s">
        <v>14</v>
      </c>
      <c r="G24" s="12">
        <v>72.599999999999994</v>
      </c>
      <c r="H24" s="12">
        <v>0</v>
      </c>
      <c r="I24" s="8">
        <f t="shared" si="0"/>
        <v>43.559999999999995</v>
      </c>
      <c r="J24" s="8" t="s">
        <v>594</v>
      </c>
    </row>
    <row r="25" spans="1:10" ht="20.100000000000001" customHeight="1">
      <c r="A25" s="30">
        <v>22</v>
      </c>
      <c r="B25" s="30" t="s">
        <v>467</v>
      </c>
      <c r="C25" s="31">
        <v>20200337015</v>
      </c>
      <c r="D25" s="4" t="s">
        <v>479</v>
      </c>
      <c r="E25" s="4" t="s">
        <v>27</v>
      </c>
      <c r="F25" s="4" t="s">
        <v>32</v>
      </c>
      <c r="G25" s="12">
        <v>71.25</v>
      </c>
      <c r="H25" s="12">
        <v>80.72</v>
      </c>
      <c r="I25" s="8">
        <f t="shared" si="0"/>
        <v>75.038000000000011</v>
      </c>
      <c r="J25" s="8">
        <v>1</v>
      </c>
    </row>
    <row r="26" spans="1:10" ht="20.100000000000001" customHeight="1">
      <c r="A26" s="30">
        <v>24</v>
      </c>
      <c r="B26" s="30" t="s">
        <v>467</v>
      </c>
      <c r="C26" s="31">
        <v>20200338003</v>
      </c>
      <c r="D26" s="4" t="s">
        <v>481</v>
      </c>
      <c r="E26" s="4" t="s">
        <v>13</v>
      </c>
      <c r="F26" s="4" t="s">
        <v>32</v>
      </c>
      <c r="G26" s="12">
        <v>68.05</v>
      </c>
      <c r="H26" s="12">
        <v>82.53</v>
      </c>
      <c r="I26" s="8">
        <f t="shared" si="0"/>
        <v>73.841999999999999</v>
      </c>
      <c r="J26" s="8">
        <v>2</v>
      </c>
    </row>
    <row r="27" spans="1:10" ht="20.100000000000001" customHeight="1">
      <c r="A27" s="30">
        <v>23</v>
      </c>
      <c r="B27" s="30" t="s">
        <v>467</v>
      </c>
      <c r="C27" s="31">
        <v>20200338009</v>
      </c>
      <c r="D27" s="4" t="s">
        <v>480</v>
      </c>
      <c r="E27" s="4" t="s">
        <v>13</v>
      </c>
      <c r="F27" s="4" t="s">
        <v>32</v>
      </c>
      <c r="G27" s="12">
        <v>68.650000000000006</v>
      </c>
      <c r="H27" s="12">
        <v>76.56</v>
      </c>
      <c r="I27" s="8">
        <f t="shared" si="0"/>
        <v>71.814000000000007</v>
      </c>
      <c r="J27" s="8">
        <v>3</v>
      </c>
    </row>
    <row r="28" spans="1:10" ht="20.100000000000001" customHeight="1">
      <c r="A28" s="30">
        <v>25</v>
      </c>
      <c r="B28" s="30" t="s">
        <v>482</v>
      </c>
      <c r="C28" s="31">
        <v>20200338021</v>
      </c>
      <c r="D28" s="4" t="s">
        <v>483</v>
      </c>
      <c r="E28" s="4" t="s">
        <v>27</v>
      </c>
      <c r="F28" s="4" t="s">
        <v>14</v>
      </c>
      <c r="G28" s="12">
        <v>71.8</v>
      </c>
      <c r="H28" s="12">
        <v>85.51</v>
      </c>
      <c r="I28" s="8">
        <f t="shared" si="0"/>
        <v>77.283999999999992</v>
      </c>
      <c r="J28" s="8">
        <v>1</v>
      </c>
    </row>
    <row r="29" spans="1:10" ht="20.100000000000001" customHeight="1">
      <c r="A29" s="30">
        <v>26</v>
      </c>
      <c r="B29" s="30" t="s">
        <v>482</v>
      </c>
      <c r="C29" s="31">
        <v>20200338025</v>
      </c>
      <c r="D29" s="4" t="s">
        <v>484</v>
      </c>
      <c r="E29" s="4" t="s">
        <v>27</v>
      </c>
      <c r="F29" s="4" t="s">
        <v>14</v>
      </c>
      <c r="G29" s="12">
        <v>68.95</v>
      </c>
      <c r="H29" s="12">
        <v>86.92</v>
      </c>
      <c r="I29" s="8">
        <f t="shared" si="0"/>
        <v>76.138000000000005</v>
      </c>
      <c r="J29" s="8">
        <v>2</v>
      </c>
    </row>
    <row r="30" spans="1:10" ht="20.100000000000001" customHeight="1">
      <c r="A30" s="30">
        <v>29</v>
      </c>
      <c r="B30" s="30" t="s">
        <v>482</v>
      </c>
      <c r="C30" s="31">
        <v>20200338020</v>
      </c>
      <c r="D30" s="4" t="s">
        <v>487</v>
      </c>
      <c r="E30" s="4" t="s">
        <v>27</v>
      </c>
      <c r="F30" s="4" t="s">
        <v>14</v>
      </c>
      <c r="G30" s="12">
        <v>64.400000000000006</v>
      </c>
      <c r="H30" s="12">
        <v>87.23</v>
      </c>
      <c r="I30" s="8">
        <f t="shared" si="0"/>
        <v>73.532000000000011</v>
      </c>
      <c r="J30" s="8">
        <v>3</v>
      </c>
    </row>
    <row r="31" spans="1:10" ht="20.100000000000001" customHeight="1">
      <c r="A31" s="30">
        <v>27</v>
      </c>
      <c r="B31" s="30" t="s">
        <v>482</v>
      </c>
      <c r="C31" s="31">
        <v>20200338023</v>
      </c>
      <c r="D31" s="4" t="s">
        <v>485</v>
      </c>
      <c r="E31" s="4" t="s">
        <v>27</v>
      </c>
      <c r="F31" s="4" t="s">
        <v>14</v>
      </c>
      <c r="G31" s="12">
        <v>65.8</v>
      </c>
      <c r="H31" s="12">
        <v>82.81</v>
      </c>
      <c r="I31" s="8">
        <f t="shared" si="0"/>
        <v>72.603999999999999</v>
      </c>
      <c r="J31" s="8">
        <v>4</v>
      </c>
    </row>
    <row r="32" spans="1:10" ht="20.100000000000001" customHeight="1">
      <c r="A32" s="30">
        <v>28</v>
      </c>
      <c r="B32" s="30" t="s">
        <v>482</v>
      </c>
      <c r="C32" s="31">
        <v>20200338019</v>
      </c>
      <c r="D32" s="4" t="s">
        <v>486</v>
      </c>
      <c r="E32" s="4" t="s">
        <v>27</v>
      </c>
      <c r="F32" s="4" t="s">
        <v>14</v>
      </c>
      <c r="G32" s="12">
        <v>65</v>
      </c>
      <c r="H32" s="12">
        <v>0</v>
      </c>
      <c r="I32" s="8">
        <f t="shared" si="0"/>
        <v>39</v>
      </c>
      <c r="J32" s="8" t="s">
        <v>594</v>
      </c>
    </row>
    <row r="33" spans="1:10" ht="20.100000000000001" customHeight="1">
      <c r="A33" s="30">
        <v>30</v>
      </c>
      <c r="B33" s="30" t="s">
        <v>482</v>
      </c>
      <c r="C33" s="31">
        <v>20200338026</v>
      </c>
      <c r="D33" s="4" t="s">
        <v>488</v>
      </c>
      <c r="E33" s="4" t="s">
        <v>13</v>
      </c>
      <c r="F33" s="4" t="s">
        <v>14</v>
      </c>
      <c r="G33" s="12">
        <v>53.4</v>
      </c>
      <c r="H33" s="12">
        <v>0</v>
      </c>
      <c r="I33" s="8">
        <f t="shared" si="0"/>
        <v>32.04</v>
      </c>
      <c r="J33" s="8" t="s">
        <v>594</v>
      </c>
    </row>
  </sheetData>
  <sortState ref="A28:L33">
    <sortCondition ref="J28:J33"/>
  </sortState>
  <mergeCells count="1">
    <mergeCell ref="A1:J1"/>
  </mergeCells>
  <phoneticPr fontId="11" type="noConversion"/>
  <pageMargins left="0.70866141732283505" right="0.511811023622047" top="0.74803149606299202" bottom="0.74803149606299202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J2" sqref="J1:J1048576"/>
    </sheetView>
  </sheetViews>
  <sheetFormatPr defaultColWidth="9" defaultRowHeight="13.5"/>
  <cols>
    <col min="1" max="1" width="4.75" customWidth="1"/>
    <col min="2" max="2" width="9.75" customWidth="1"/>
    <col min="3" max="3" width="7.5" customWidth="1"/>
    <col min="4" max="4" width="5.5" customWidth="1"/>
    <col min="5" max="5" width="7" customWidth="1"/>
    <col min="6" max="6" width="9.125" customWidth="1"/>
    <col min="7" max="7" width="9.375" customWidth="1"/>
    <col min="8" max="8" width="7.5" customWidth="1"/>
    <col min="9" max="9" width="5.75" customWidth="1"/>
  </cols>
  <sheetData>
    <row r="1" spans="1:9" ht="27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ht="18.75">
      <c r="A2" s="1" t="s">
        <v>47</v>
      </c>
    </row>
    <row r="3" spans="1:9" ht="27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 ht="30" customHeight="1">
      <c r="A4" s="23">
        <v>2</v>
      </c>
      <c r="B4" s="5" t="s">
        <v>48</v>
      </c>
      <c r="C4" s="6" t="s">
        <v>49</v>
      </c>
      <c r="D4" s="6" t="s">
        <v>13</v>
      </c>
      <c r="E4" s="6" t="s">
        <v>14</v>
      </c>
      <c r="F4" s="6">
        <v>76.2</v>
      </c>
      <c r="G4" s="9">
        <v>85.4</v>
      </c>
      <c r="H4" s="18">
        <f t="shared" ref="H4:H9" si="0">F4*0.6+G4*0.4</f>
        <v>79.88</v>
      </c>
      <c r="I4" s="9">
        <v>1</v>
      </c>
    </row>
    <row r="5" spans="1:9" ht="30" customHeight="1">
      <c r="A5" s="23">
        <v>4</v>
      </c>
      <c r="B5" s="5" t="s">
        <v>50</v>
      </c>
      <c r="C5" s="6" t="s">
        <v>51</v>
      </c>
      <c r="D5" s="6" t="s">
        <v>13</v>
      </c>
      <c r="E5" s="6" t="s">
        <v>14</v>
      </c>
      <c r="F5" s="6">
        <v>75.55</v>
      </c>
      <c r="G5" s="9">
        <v>82.2</v>
      </c>
      <c r="H5" s="18">
        <f t="shared" si="0"/>
        <v>78.210000000000008</v>
      </c>
      <c r="I5" s="9">
        <v>2</v>
      </c>
    </row>
    <row r="6" spans="1:9" ht="30" customHeight="1">
      <c r="A6" s="23">
        <v>1</v>
      </c>
      <c r="B6" s="5" t="s">
        <v>52</v>
      </c>
      <c r="C6" s="6" t="s">
        <v>53</v>
      </c>
      <c r="D6" s="6" t="s">
        <v>13</v>
      </c>
      <c r="E6" s="6" t="s">
        <v>14</v>
      </c>
      <c r="F6" s="6">
        <v>78.95</v>
      </c>
      <c r="G6" s="9">
        <v>0</v>
      </c>
      <c r="H6" s="18">
        <f t="shared" si="0"/>
        <v>47.37</v>
      </c>
      <c r="I6" s="9">
        <v>3</v>
      </c>
    </row>
    <row r="7" spans="1:9" ht="30" customHeight="1">
      <c r="A7" s="23">
        <v>3</v>
      </c>
      <c r="B7" s="5" t="s">
        <v>54</v>
      </c>
      <c r="C7" s="6" t="s">
        <v>55</v>
      </c>
      <c r="D7" s="6" t="s">
        <v>27</v>
      </c>
      <c r="E7" s="6" t="s">
        <v>14</v>
      </c>
      <c r="F7" s="6">
        <v>75.849999999999994</v>
      </c>
      <c r="G7" s="9">
        <v>0</v>
      </c>
      <c r="H7" s="18">
        <f t="shared" si="0"/>
        <v>45.51</v>
      </c>
      <c r="I7" s="9">
        <v>4</v>
      </c>
    </row>
    <row r="8" spans="1:9" ht="30" customHeight="1">
      <c r="A8" s="23">
        <v>5</v>
      </c>
      <c r="B8" s="5" t="s">
        <v>56</v>
      </c>
      <c r="C8" s="6" t="s">
        <v>57</v>
      </c>
      <c r="D8" s="6" t="s">
        <v>27</v>
      </c>
      <c r="E8" s="6" t="s">
        <v>32</v>
      </c>
      <c r="F8" s="6">
        <v>79.75</v>
      </c>
      <c r="G8" s="9">
        <v>90.2</v>
      </c>
      <c r="H8" s="18">
        <f t="shared" si="0"/>
        <v>83.93</v>
      </c>
      <c r="I8" s="9">
        <v>1</v>
      </c>
    </row>
    <row r="9" spans="1:9" ht="30" customHeight="1">
      <c r="A9" s="23">
        <v>6</v>
      </c>
      <c r="B9" s="5" t="s">
        <v>58</v>
      </c>
      <c r="C9" s="6" t="s">
        <v>59</v>
      </c>
      <c r="D9" s="6" t="s">
        <v>13</v>
      </c>
      <c r="E9" s="6" t="s">
        <v>32</v>
      </c>
      <c r="F9" s="6">
        <v>77.900000000000006</v>
      </c>
      <c r="G9" s="9">
        <v>0</v>
      </c>
      <c r="H9" s="18">
        <f t="shared" si="0"/>
        <v>46.74</v>
      </c>
      <c r="I9" s="9">
        <v>2</v>
      </c>
    </row>
  </sheetData>
  <sortState ref="A4:K9">
    <sortCondition descending="1" ref="E4:E9"/>
  </sortState>
  <mergeCells count="1">
    <mergeCell ref="A1:I1"/>
  </mergeCells>
  <phoneticPr fontId="11" type="noConversion"/>
  <pageMargins left="0.90551181102362199" right="0.70866141732283505" top="0.74803149606299202" bottom="0.74803149606299202" header="0.31496062992126" footer="0.31496062992126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115" zoomScaleNormal="115" workbookViewId="0">
      <selection activeCell="F2" sqref="F1:F1048576"/>
    </sheetView>
  </sheetViews>
  <sheetFormatPr defaultColWidth="9" defaultRowHeight="13.5"/>
  <cols>
    <col min="1" max="1" width="4.5" customWidth="1"/>
    <col min="2" max="2" width="6" customWidth="1"/>
    <col min="3" max="3" width="10.5" customWidth="1"/>
    <col min="4" max="4" width="7" customWidth="1"/>
    <col min="5" max="5" width="4.5" customWidth="1"/>
    <col min="6" max="7" width="6.875" customWidth="1"/>
    <col min="8" max="8" width="5.75" customWidth="1"/>
    <col min="9" max="9" width="4.75" customWidth="1"/>
    <col min="10" max="10" width="5.125" customWidth="1"/>
  </cols>
  <sheetData>
    <row r="1" spans="1:10" ht="27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8.75">
      <c r="A2" s="1" t="s">
        <v>489</v>
      </c>
      <c r="B2" s="1"/>
    </row>
    <row r="3" spans="1:10" ht="27">
      <c r="A3" s="2" t="s">
        <v>2</v>
      </c>
      <c r="B3" s="2" t="s">
        <v>456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ht="30" customHeight="1">
      <c r="A4" s="4">
        <v>1</v>
      </c>
      <c r="B4" s="30" t="s">
        <v>457</v>
      </c>
      <c r="C4" s="4">
        <v>20200340012</v>
      </c>
      <c r="D4" s="4" t="s">
        <v>490</v>
      </c>
      <c r="E4" s="4" t="s">
        <v>13</v>
      </c>
      <c r="F4" s="4" t="s">
        <v>14</v>
      </c>
      <c r="G4" s="12">
        <v>85.15</v>
      </c>
      <c r="H4" s="12">
        <v>92</v>
      </c>
      <c r="I4" s="8">
        <f t="shared" ref="I4:I19" si="0">G4*0.6+H4*0.4</f>
        <v>87.890000000000015</v>
      </c>
      <c r="J4" s="8">
        <v>1</v>
      </c>
    </row>
    <row r="5" spans="1:10" ht="30" customHeight="1">
      <c r="A5" s="4">
        <v>2</v>
      </c>
      <c r="B5" s="30" t="s">
        <v>457</v>
      </c>
      <c r="C5" s="4">
        <v>20200340002</v>
      </c>
      <c r="D5" s="4" t="s">
        <v>491</v>
      </c>
      <c r="E5" s="4" t="s">
        <v>27</v>
      </c>
      <c r="F5" s="4" t="s">
        <v>14</v>
      </c>
      <c r="G5" s="12">
        <v>79.650000000000006</v>
      </c>
      <c r="H5" s="12">
        <v>83.2</v>
      </c>
      <c r="I5" s="8">
        <f t="shared" si="0"/>
        <v>81.069999999999993</v>
      </c>
      <c r="J5" s="8">
        <v>2</v>
      </c>
    </row>
    <row r="6" spans="1:10" ht="30" customHeight="1">
      <c r="A6" s="4">
        <v>3</v>
      </c>
      <c r="B6" s="30" t="s">
        <v>457</v>
      </c>
      <c r="C6" s="4">
        <v>20200340003</v>
      </c>
      <c r="D6" s="4" t="s">
        <v>492</v>
      </c>
      <c r="E6" s="4" t="s">
        <v>13</v>
      </c>
      <c r="F6" s="4" t="s">
        <v>14</v>
      </c>
      <c r="G6" s="12">
        <v>77.650000000000006</v>
      </c>
      <c r="H6" s="12">
        <v>86</v>
      </c>
      <c r="I6" s="8">
        <f t="shared" si="0"/>
        <v>80.990000000000009</v>
      </c>
      <c r="J6" s="8">
        <v>3</v>
      </c>
    </row>
    <row r="7" spans="1:10" ht="30" customHeight="1">
      <c r="A7" s="4">
        <v>4</v>
      </c>
      <c r="B7" s="30" t="s">
        <v>457</v>
      </c>
      <c r="C7" s="4">
        <v>20200341008</v>
      </c>
      <c r="D7" s="4" t="s">
        <v>493</v>
      </c>
      <c r="E7" s="4" t="s">
        <v>13</v>
      </c>
      <c r="F7" s="4" t="s">
        <v>14</v>
      </c>
      <c r="G7" s="12">
        <v>77.3</v>
      </c>
      <c r="H7" s="12">
        <v>82.6</v>
      </c>
      <c r="I7" s="8">
        <f t="shared" si="0"/>
        <v>79.419999999999987</v>
      </c>
      <c r="J7" s="8">
        <v>4</v>
      </c>
    </row>
    <row r="8" spans="1:10" ht="30" customHeight="1">
      <c r="A8" s="4">
        <v>5</v>
      </c>
      <c r="B8" s="30" t="s">
        <v>457</v>
      </c>
      <c r="C8" s="4">
        <v>20200339020</v>
      </c>
      <c r="D8" s="4" t="s">
        <v>494</v>
      </c>
      <c r="E8" s="4" t="s">
        <v>27</v>
      </c>
      <c r="F8" s="4" t="s">
        <v>32</v>
      </c>
      <c r="G8" s="12">
        <v>82</v>
      </c>
      <c r="H8" s="12">
        <v>88.3</v>
      </c>
      <c r="I8" s="8">
        <f t="shared" si="0"/>
        <v>84.52</v>
      </c>
      <c r="J8" s="8">
        <v>1</v>
      </c>
    </row>
    <row r="9" spans="1:10" ht="30" customHeight="1">
      <c r="A9" s="4">
        <v>6</v>
      </c>
      <c r="B9" s="30" t="s">
        <v>457</v>
      </c>
      <c r="C9" s="4">
        <v>20200340014</v>
      </c>
      <c r="D9" s="4" t="s">
        <v>495</v>
      </c>
      <c r="E9" s="4" t="s">
        <v>13</v>
      </c>
      <c r="F9" s="4" t="s">
        <v>32</v>
      </c>
      <c r="G9" s="12">
        <v>79.150000000000006</v>
      </c>
      <c r="H9" s="12">
        <v>83.9</v>
      </c>
      <c r="I9" s="8">
        <f t="shared" si="0"/>
        <v>81.050000000000011</v>
      </c>
      <c r="J9" s="8">
        <v>2</v>
      </c>
    </row>
    <row r="10" spans="1:10" ht="30" customHeight="1">
      <c r="A10" s="4">
        <v>7</v>
      </c>
      <c r="B10" s="30" t="s">
        <v>467</v>
      </c>
      <c r="C10" s="4">
        <v>20200342017</v>
      </c>
      <c r="D10" s="4" t="s">
        <v>496</v>
      </c>
      <c r="E10" s="4" t="s">
        <v>27</v>
      </c>
      <c r="F10" s="4" t="s">
        <v>14</v>
      </c>
      <c r="G10" s="12">
        <v>75.349999999999994</v>
      </c>
      <c r="H10" s="12">
        <v>89.4</v>
      </c>
      <c r="I10" s="8">
        <f t="shared" si="0"/>
        <v>80.97</v>
      </c>
      <c r="J10" s="8">
        <v>1</v>
      </c>
    </row>
    <row r="11" spans="1:10" ht="30" customHeight="1">
      <c r="A11" s="4">
        <v>8</v>
      </c>
      <c r="B11" s="30" t="s">
        <v>467</v>
      </c>
      <c r="C11" s="4">
        <v>20200343005</v>
      </c>
      <c r="D11" s="4" t="s">
        <v>497</v>
      </c>
      <c r="E11" s="4" t="s">
        <v>13</v>
      </c>
      <c r="F11" s="4" t="s">
        <v>14</v>
      </c>
      <c r="G11" s="12">
        <v>74.5</v>
      </c>
      <c r="H11" s="12">
        <v>82.7</v>
      </c>
      <c r="I11" s="8">
        <f t="shared" si="0"/>
        <v>77.78</v>
      </c>
      <c r="J11" s="8">
        <v>2</v>
      </c>
    </row>
    <row r="12" spans="1:10" ht="30" customHeight="1">
      <c r="A12" s="4">
        <v>9</v>
      </c>
      <c r="B12" s="30" t="s">
        <v>467</v>
      </c>
      <c r="C12" s="4">
        <v>20200343008</v>
      </c>
      <c r="D12" s="4" t="s">
        <v>498</v>
      </c>
      <c r="E12" s="4" t="s">
        <v>13</v>
      </c>
      <c r="F12" s="4" t="s">
        <v>32</v>
      </c>
      <c r="G12" s="12">
        <v>82.8</v>
      </c>
      <c r="H12" s="12">
        <v>84.3</v>
      </c>
      <c r="I12" s="8">
        <f t="shared" si="0"/>
        <v>83.4</v>
      </c>
      <c r="J12" s="8">
        <v>1</v>
      </c>
    </row>
    <row r="13" spans="1:10" ht="30" customHeight="1">
      <c r="A13" s="4">
        <v>10</v>
      </c>
      <c r="B13" s="30" t="s">
        <v>467</v>
      </c>
      <c r="C13" s="4">
        <v>20200343024</v>
      </c>
      <c r="D13" s="4" t="s">
        <v>499</v>
      </c>
      <c r="E13" s="4" t="s">
        <v>13</v>
      </c>
      <c r="F13" s="4" t="s">
        <v>32</v>
      </c>
      <c r="G13" s="12">
        <v>79.849999999999994</v>
      </c>
      <c r="H13" s="12">
        <v>85.7</v>
      </c>
      <c r="I13" s="8">
        <f t="shared" si="0"/>
        <v>82.19</v>
      </c>
      <c r="J13" s="8">
        <v>2</v>
      </c>
    </row>
    <row r="14" spans="1:10" ht="30" customHeight="1">
      <c r="A14" s="4">
        <v>11</v>
      </c>
      <c r="B14" s="30" t="s">
        <v>482</v>
      </c>
      <c r="C14" s="4">
        <v>20200346013</v>
      </c>
      <c r="D14" s="4" t="s">
        <v>500</v>
      </c>
      <c r="E14" s="4" t="s">
        <v>13</v>
      </c>
      <c r="F14" s="4" t="s">
        <v>14</v>
      </c>
      <c r="G14" s="12">
        <v>82.1</v>
      </c>
      <c r="H14" s="12">
        <v>86</v>
      </c>
      <c r="I14" s="8">
        <f t="shared" si="0"/>
        <v>83.66</v>
      </c>
      <c r="J14" s="8">
        <v>1</v>
      </c>
    </row>
    <row r="15" spans="1:10" ht="30" customHeight="1">
      <c r="A15" s="4">
        <v>14</v>
      </c>
      <c r="B15" s="30" t="s">
        <v>482</v>
      </c>
      <c r="C15" s="4">
        <v>20200346005</v>
      </c>
      <c r="D15" s="4" t="s">
        <v>503</v>
      </c>
      <c r="E15" s="4" t="s">
        <v>13</v>
      </c>
      <c r="F15" s="4" t="s">
        <v>14</v>
      </c>
      <c r="G15" s="12">
        <v>77.5</v>
      </c>
      <c r="H15" s="12">
        <v>86.4</v>
      </c>
      <c r="I15" s="8">
        <f t="shared" si="0"/>
        <v>81.06</v>
      </c>
      <c r="J15" s="8">
        <v>2</v>
      </c>
    </row>
    <row r="16" spans="1:10" ht="30" customHeight="1">
      <c r="A16" s="4">
        <v>13</v>
      </c>
      <c r="B16" s="30" t="s">
        <v>482</v>
      </c>
      <c r="C16" s="4">
        <v>20200345009</v>
      </c>
      <c r="D16" s="4" t="s">
        <v>502</v>
      </c>
      <c r="E16" s="4" t="s">
        <v>13</v>
      </c>
      <c r="F16" s="4" t="s">
        <v>14</v>
      </c>
      <c r="G16" s="12">
        <v>78.7</v>
      </c>
      <c r="H16" s="12">
        <v>84.5</v>
      </c>
      <c r="I16" s="8">
        <f t="shared" si="0"/>
        <v>81.02000000000001</v>
      </c>
      <c r="J16" s="8">
        <v>3</v>
      </c>
    </row>
    <row r="17" spans="1:10" ht="30" customHeight="1">
      <c r="A17" s="4">
        <v>12</v>
      </c>
      <c r="B17" s="30" t="s">
        <v>482</v>
      </c>
      <c r="C17" s="4">
        <v>20200345024</v>
      </c>
      <c r="D17" s="4" t="s">
        <v>501</v>
      </c>
      <c r="E17" s="4" t="s">
        <v>13</v>
      </c>
      <c r="F17" s="4" t="s">
        <v>14</v>
      </c>
      <c r="G17" s="12">
        <v>79.55</v>
      </c>
      <c r="H17" s="12">
        <v>82.4</v>
      </c>
      <c r="I17" s="8">
        <f t="shared" si="0"/>
        <v>80.69</v>
      </c>
      <c r="J17" s="8">
        <v>4</v>
      </c>
    </row>
    <row r="18" spans="1:10" ht="30" customHeight="1">
      <c r="A18" s="4">
        <v>15</v>
      </c>
      <c r="B18" s="30" t="s">
        <v>482</v>
      </c>
      <c r="C18" s="4">
        <v>20200345016</v>
      </c>
      <c r="D18" s="4" t="s">
        <v>504</v>
      </c>
      <c r="E18" s="4" t="s">
        <v>13</v>
      </c>
      <c r="F18" s="4" t="s">
        <v>32</v>
      </c>
      <c r="G18" s="12">
        <v>82.9</v>
      </c>
      <c r="H18" s="12">
        <v>83.5</v>
      </c>
      <c r="I18" s="8">
        <f t="shared" si="0"/>
        <v>83.14</v>
      </c>
      <c r="J18" s="8">
        <v>1</v>
      </c>
    </row>
    <row r="19" spans="1:10" ht="30" customHeight="1">
      <c r="A19" s="4">
        <v>16</v>
      </c>
      <c r="B19" s="30" t="s">
        <v>482</v>
      </c>
      <c r="C19" s="4">
        <v>20200345013</v>
      </c>
      <c r="D19" s="4" t="s">
        <v>505</v>
      </c>
      <c r="E19" s="4" t="s">
        <v>13</v>
      </c>
      <c r="F19" s="4" t="s">
        <v>32</v>
      </c>
      <c r="G19" s="12">
        <v>81.849999999999994</v>
      </c>
      <c r="H19" s="12">
        <v>82.5</v>
      </c>
      <c r="I19" s="8">
        <f t="shared" si="0"/>
        <v>82.109999999999985</v>
      </c>
      <c r="J19" s="8">
        <v>2</v>
      </c>
    </row>
  </sheetData>
  <mergeCells count="1">
    <mergeCell ref="A1:J1"/>
  </mergeCells>
  <phoneticPr fontId="11" type="noConversion"/>
  <pageMargins left="0.70866141732283505" right="0.511811023622047" top="0.74803149606299202" bottom="0.74803149606299202" header="0.31496062992126" footer="0.31496062992126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="115" zoomScaleNormal="115" workbookViewId="0">
      <selection activeCell="F2" sqref="F1:F1048576"/>
    </sheetView>
  </sheetViews>
  <sheetFormatPr defaultColWidth="9" defaultRowHeight="13.5"/>
  <cols>
    <col min="1" max="1" width="4.875" customWidth="1"/>
    <col min="2" max="2" width="5.875" customWidth="1"/>
    <col min="3" max="3" width="12.375" customWidth="1"/>
    <col min="4" max="4" width="7.625" customWidth="1"/>
    <col min="5" max="5" width="4.125" customWidth="1"/>
    <col min="6" max="6" width="6.25" customWidth="1"/>
    <col min="7" max="7" width="7.375" customWidth="1"/>
    <col min="8" max="8" width="7.125" customWidth="1"/>
    <col min="9" max="9" width="6.75" customWidth="1"/>
    <col min="10" max="10" width="4.625" customWidth="1"/>
  </cols>
  <sheetData>
    <row r="1" spans="1:10" ht="27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8.75">
      <c r="A2" s="1" t="s">
        <v>506</v>
      </c>
      <c r="B2" s="1"/>
    </row>
    <row r="3" spans="1:10" ht="27">
      <c r="A3" s="2" t="s">
        <v>2</v>
      </c>
      <c r="B3" s="2" t="s">
        <v>456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ht="30" customHeight="1">
      <c r="A4" s="4">
        <v>1</v>
      </c>
      <c r="B4" s="4" t="s">
        <v>457</v>
      </c>
      <c r="C4" s="4">
        <v>20200348024</v>
      </c>
      <c r="D4" s="4" t="s">
        <v>507</v>
      </c>
      <c r="E4" s="4" t="s">
        <v>13</v>
      </c>
      <c r="F4" s="4" t="s">
        <v>14</v>
      </c>
      <c r="G4" s="12">
        <v>82.2</v>
      </c>
      <c r="H4" s="12">
        <v>90.4</v>
      </c>
      <c r="I4" s="8">
        <f t="shared" ref="I4:I23" si="0">G4*0.6+H4*0.4</f>
        <v>85.48</v>
      </c>
      <c r="J4" s="6">
        <v>1</v>
      </c>
    </row>
    <row r="5" spans="1:10" ht="30" customHeight="1">
      <c r="A5" s="4">
        <v>2</v>
      </c>
      <c r="B5" s="4" t="s">
        <v>457</v>
      </c>
      <c r="C5" s="4">
        <v>20200349003</v>
      </c>
      <c r="D5" s="4" t="s">
        <v>508</v>
      </c>
      <c r="E5" s="4" t="s">
        <v>13</v>
      </c>
      <c r="F5" s="4" t="s">
        <v>14</v>
      </c>
      <c r="G5" s="12">
        <v>81.75</v>
      </c>
      <c r="H5" s="12">
        <v>88.3</v>
      </c>
      <c r="I5" s="8">
        <f t="shared" si="0"/>
        <v>84.37</v>
      </c>
      <c r="J5" s="6">
        <v>2</v>
      </c>
    </row>
    <row r="6" spans="1:10" ht="30" customHeight="1">
      <c r="A6" s="4">
        <v>4</v>
      </c>
      <c r="B6" s="4" t="s">
        <v>457</v>
      </c>
      <c r="C6" s="4">
        <v>20200347014</v>
      </c>
      <c r="D6" s="4" t="s">
        <v>509</v>
      </c>
      <c r="E6" s="4" t="s">
        <v>13</v>
      </c>
      <c r="F6" s="4" t="s">
        <v>14</v>
      </c>
      <c r="G6" s="12">
        <v>79.55</v>
      </c>
      <c r="H6" s="12">
        <v>87.9</v>
      </c>
      <c r="I6" s="8">
        <f t="shared" si="0"/>
        <v>82.89</v>
      </c>
      <c r="J6" s="6">
        <v>3</v>
      </c>
    </row>
    <row r="7" spans="1:10" ht="30" customHeight="1">
      <c r="A7" s="4">
        <v>5</v>
      </c>
      <c r="B7" s="4" t="s">
        <v>457</v>
      </c>
      <c r="C7" s="4">
        <v>20200350009</v>
      </c>
      <c r="D7" s="4" t="s">
        <v>510</v>
      </c>
      <c r="E7" s="4" t="s">
        <v>13</v>
      </c>
      <c r="F7" s="4" t="s">
        <v>14</v>
      </c>
      <c r="G7" s="12">
        <v>78.7</v>
      </c>
      <c r="H7" s="12">
        <v>84.6</v>
      </c>
      <c r="I7" s="8">
        <f t="shared" si="0"/>
        <v>81.06</v>
      </c>
      <c r="J7" s="6">
        <v>4</v>
      </c>
    </row>
    <row r="8" spans="1:10" ht="30" customHeight="1">
      <c r="A8" s="4">
        <v>3</v>
      </c>
      <c r="B8" s="4" t="s">
        <v>457</v>
      </c>
      <c r="C8" s="4">
        <v>20200349006</v>
      </c>
      <c r="D8" s="4" t="s">
        <v>511</v>
      </c>
      <c r="E8" s="4" t="s">
        <v>13</v>
      </c>
      <c r="F8" s="4" t="s">
        <v>14</v>
      </c>
      <c r="G8" s="12">
        <v>79.7</v>
      </c>
      <c r="H8" s="12">
        <v>82.6</v>
      </c>
      <c r="I8" s="8">
        <f t="shared" si="0"/>
        <v>80.86</v>
      </c>
      <c r="J8" s="6">
        <v>5</v>
      </c>
    </row>
    <row r="9" spans="1:10" ht="30" customHeight="1">
      <c r="A9" s="4">
        <v>6</v>
      </c>
      <c r="B9" s="4" t="s">
        <v>457</v>
      </c>
      <c r="C9" s="4">
        <v>20200347007</v>
      </c>
      <c r="D9" s="4" t="s">
        <v>512</v>
      </c>
      <c r="E9" s="4" t="s">
        <v>13</v>
      </c>
      <c r="F9" s="4" t="s">
        <v>14</v>
      </c>
      <c r="G9" s="12">
        <v>78.349999999999994</v>
      </c>
      <c r="H9" s="12">
        <v>84.5</v>
      </c>
      <c r="I9" s="8">
        <f t="shared" si="0"/>
        <v>80.81</v>
      </c>
      <c r="J9" s="6">
        <v>6</v>
      </c>
    </row>
    <row r="10" spans="1:10" ht="30" customHeight="1">
      <c r="A10" s="4">
        <v>9</v>
      </c>
      <c r="B10" s="4" t="s">
        <v>457</v>
      </c>
      <c r="C10" s="4">
        <v>20200347028</v>
      </c>
      <c r="D10" s="4" t="s">
        <v>513</v>
      </c>
      <c r="E10" s="4" t="s">
        <v>13</v>
      </c>
      <c r="F10" s="4" t="s">
        <v>32</v>
      </c>
      <c r="G10" s="12">
        <v>81.55</v>
      </c>
      <c r="H10" s="12">
        <v>93.7</v>
      </c>
      <c r="I10" s="8">
        <f t="shared" si="0"/>
        <v>86.41</v>
      </c>
      <c r="J10" s="6">
        <v>1</v>
      </c>
    </row>
    <row r="11" spans="1:10" ht="30" customHeight="1">
      <c r="A11" s="4">
        <v>7</v>
      </c>
      <c r="B11" s="4" t="s">
        <v>457</v>
      </c>
      <c r="C11" s="4">
        <v>20200349015</v>
      </c>
      <c r="D11" s="4" t="s">
        <v>514</v>
      </c>
      <c r="E11" s="4" t="s">
        <v>13</v>
      </c>
      <c r="F11" s="4" t="s">
        <v>32</v>
      </c>
      <c r="G11" s="12">
        <v>82.4</v>
      </c>
      <c r="H11" s="12">
        <v>89.2</v>
      </c>
      <c r="I11" s="8">
        <f t="shared" si="0"/>
        <v>85.12</v>
      </c>
      <c r="J11" s="6">
        <v>2</v>
      </c>
    </row>
    <row r="12" spans="1:10" ht="30" customHeight="1">
      <c r="A12" s="4">
        <v>8</v>
      </c>
      <c r="B12" s="4" t="s">
        <v>457</v>
      </c>
      <c r="C12" s="4">
        <v>20200350012</v>
      </c>
      <c r="D12" s="4" t="s">
        <v>515</v>
      </c>
      <c r="E12" s="4" t="s">
        <v>13</v>
      </c>
      <c r="F12" s="4" t="s">
        <v>32</v>
      </c>
      <c r="G12" s="12">
        <v>81.900000000000006</v>
      </c>
      <c r="H12" s="12">
        <v>89.3</v>
      </c>
      <c r="I12" s="8">
        <f t="shared" si="0"/>
        <v>84.86</v>
      </c>
      <c r="J12" s="6">
        <v>3</v>
      </c>
    </row>
    <row r="13" spans="1:10" ht="30" customHeight="1">
      <c r="A13" s="4">
        <v>10</v>
      </c>
      <c r="B13" s="4" t="s">
        <v>457</v>
      </c>
      <c r="C13" s="4">
        <v>20200350018</v>
      </c>
      <c r="D13" s="4" t="s">
        <v>516</v>
      </c>
      <c r="E13" s="4" t="s">
        <v>13</v>
      </c>
      <c r="F13" s="4" t="s">
        <v>32</v>
      </c>
      <c r="G13" s="12">
        <v>80.95</v>
      </c>
      <c r="H13" s="12">
        <v>89.3</v>
      </c>
      <c r="I13" s="8">
        <f t="shared" si="0"/>
        <v>84.289999999999992</v>
      </c>
      <c r="J13" s="6">
        <v>4</v>
      </c>
    </row>
    <row r="14" spans="1:10" ht="30" customHeight="1">
      <c r="A14" s="4">
        <v>14</v>
      </c>
      <c r="B14" s="4" t="s">
        <v>482</v>
      </c>
      <c r="C14" s="4">
        <v>20200350025</v>
      </c>
      <c r="D14" s="4" t="s">
        <v>517</v>
      </c>
      <c r="E14" s="4" t="s">
        <v>13</v>
      </c>
      <c r="F14" s="4" t="s">
        <v>14</v>
      </c>
      <c r="G14" s="12">
        <v>75.8</v>
      </c>
      <c r="H14" s="12">
        <v>83.1</v>
      </c>
      <c r="I14" s="8">
        <f t="shared" si="0"/>
        <v>78.72</v>
      </c>
      <c r="J14" s="6">
        <v>1</v>
      </c>
    </row>
    <row r="15" spans="1:10" ht="30" customHeight="1">
      <c r="A15" s="4">
        <v>12</v>
      </c>
      <c r="B15" s="4" t="s">
        <v>482</v>
      </c>
      <c r="C15" s="4">
        <v>20200352002</v>
      </c>
      <c r="D15" s="4" t="s">
        <v>518</v>
      </c>
      <c r="E15" s="4" t="s">
        <v>13</v>
      </c>
      <c r="F15" s="4" t="s">
        <v>14</v>
      </c>
      <c r="G15" s="12">
        <v>76.3</v>
      </c>
      <c r="H15" s="12">
        <v>80.5</v>
      </c>
      <c r="I15" s="8">
        <f t="shared" si="0"/>
        <v>77.97999999999999</v>
      </c>
      <c r="J15" s="6">
        <v>2</v>
      </c>
    </row>
    <row r="16" spans="1:10" ht="30" customHeight="1">
      <c r="A16" s="4">
        <v>15</v>
      </c>
      <c r="B16" s="4" t="s">
        <v>482</v>
      </c>
      <c r="C16" s="4">
        <v>20200352027</v>
      </c>
      <c r="D16" s="4" t="s">
        <v>519</v>
      </c>
      <c r="E16" s="4" t="s">
        <v>13</v>
      </c>
      <c r="F16" s="4" t="s">
        <v>14</v>
      </c>
      <c r="G16" s="12">
        <v>71.3</v>
      </c>
      <c r="H16" s="12">
        <v>87.4</v>
      </c>
      <c r="I16" s="8">
        <f t="shared" si="0"/>
        <v>77.739999999999995</v>
      </c>
      <c r="J16" s="6">
        <v>3</v>
      </c>
    </row>
    <row r="17" spans="1:10" ht="30" customHeight="1">
      <c r="A17" s="4">
        <v>16</v>
      </c>
      <c r="B17" s="4" t="s">
        <v>482</v>
      </c>
      <c r="C17" s="4">
        <v>20200352005</v>
      </c>
      <c r="D17" s="4" t="s">
        <v>520</v>
      </c>
      <c r="E17" s="4" t="s">
        <v>13</v>
      </c>
      <c r="F17" s="4" t="s">
        <v>14</v>
      </c>
      <c r="G17" s="12">
        <v>69.900000000000006</v>
      </c>
      <c r="H17" s="12">
        <v>84.3</v>
      </c>
      <c r="I17" s="8">
        <f t="shared" si="0"/>
        <v>75.66</v>
      </c>
      <c r="J17" s="6">
        <v>4</v>
      </c>
    </row>
    <row r="18" spans="1:10" ht="30" customHeight="1">
      <c r="A18" s="4">
        <v>11</v>
      </c>
      <c r="B18" s="4" t="s">
        <v>482</v>
      </c>
      <c r="C18" s="4">
        <v>20200350027</v>
      </c>
      <c r="D18" s="4" t="s">
        <v>521</v>
      </c>
      <c r="E18" s="4" t="s">
        <v>13</v>
      </c>
      <c r="F18" s="4" t="s">
        <v>14</v>
      </c>
      <c r="G18" s="12">
        <v>78.05</v>
      </c>
      <c r="H18" s="12">
        <v>0</v>
      </c>
      <c r="I18" s="8">
        <f t="shared" si="0"/>
        <v>46.83</v>
      </c>
      <c r="J18" s="6">
        <v>5</v>
      </c>
    </row>
    <row r="19" spans="1:10" ht="30" customHeight="1">
      <c r="A19" s="4">
        <v>13</v>
      </c>
      <c r="B19" s="4" t="s">
        <v>482</v>
      </c>
      <c r="C19" s="4">
        <v>20200351024</v>
      </c>
      <c r="D19" s="4" t="s">
        <v>522</v>
      </c>
      <c r="E19" s="4" t="s">
        <v>13</v>
      </c>
      <c r="F19" s="4" t="s">
        <v>14</v>
      </c>
      <c r="G19" s="12">
        <v>76.25</v>
      </c>
      <c r="H19" s="12">
        <v>0</v>
      </c>
      <c r="I19" s="8">
        <f t="shared" si="0"/>
        <v>45.75</v>
      </c>
      <c r="J19" s="6">
        <v>6</v>
      </c>
    </row>
    <row r="20" spans="1:10" ht="30" customHeight="1">
      <c r="A20" s="4">
        <v>17</v>
      </c>
      <c r="B20" s="4" t="s">
        <v>482</v>
      </c>
      <c r="C20" s="4">
        <v>20200352028</v>
      </c>
      <c r="D20" s="4" t="s">
        <v>523</v>
      </c>
      <c r="E20" s="4" t="s">
        <v>13</v>
      </c>
      <c r="F20" s="4" t="s">
        <v>32</v>
      </c>
      <c r="G20" s="12">
        <v>81.25</v>
      </c>
      <c r="H20" s="12">
        <v>86.7</v>
      </c>
      <c r="I20" s="8">
        <f t="shared" si="0"/>
        <v>83.43</v>
      </c>
      <c r="J20" s="6">
        <v>1</v>
      </c>
    </row>
    <row r="21" spans="1:10" ht="30" customHeight="1">
      <c r="A21" s="4">
        <v>19</v>
      </c>
      <c r="B21" s="4" t="s">
        <v>482</v>
      </c>
      <c r="C21" s="4">
        <v>20200350021</v>
      </c>
      <c r="D21" s="4" t="s">
        <v>524</v>
      </c>
      <c r="E21" s="4" t="s">
        <v>13</v>
      </c>
      <c r="F21" s="4" t="s">
        <v>32</v>
      </c>
      <c r="G21" s="12">
        <v>77.8</v>
      </c>
      <c r="H21" s="12">
        <v>85.2</v>
      </c>
      <c r="I21" s="8">
        <f t="shared" si="0"/>
        <v>80.760000000000005</v>
      </c>
      <c r="J21" s="6">
        <v>2</v>
      </c>
    </row>
    <row r="22" spans="1:10" ht="30" customHeight="1">
      <c r="A22" s="4">
        <v>20</v>
      </c>
      <c r="B22" s="4" t="s">
        <v>482</v>
      </c>
      <c r="C22" s="4">
        <v>20200351029</v>
      </c>
      <c r="D22" s="4" t="s">
        <v>525</v>
      </c>
      <c r="E22" s="4" t="s">
        <v>13</v>
      </c>
      <c r="F22" s="4" t="s">
        <v>32</v>
      </c>
      <c r="G22" s="12">
        <v>76.599999999999994</v>
      </c>
      <c r="H22" s="12">
        <v>85.2</v>
      </c>
      <c r="I22" s="8">
        <f t="shared" si="0"/>
        <v>80.039999999999992</v>
      </c>
      <c r="J22" s="6">
        <v>3</v>
      </c>
    </row>
    <row r="23" spans="1:10" ht="30" customHeight="1">
      <c r="A23" s="4">
        <v>18</v>
      </c>
      <c r="B23" s="4" t="s">
        <v>482</v>
      </c>
      <c r="C23" s="4">
        <v>20200352016</v>
      </c>
      <c r="D23" s="4" t="s">
        <v>526</v>
      </c>
      <c r="E23" s="4" t="s">
        <v>13</v>
      </c>
      <c r="F23" s="4" t="s">
        <v>32</v>
      </c>
      <c r="G23" s="12">
        <v>78.099999999999994</v>
      </c>
      <c r="H23" s="12">
        <v>78.7</v>
      </c>
      <c r="I23" s="8">
        <f t="shared" si="0"/>
        <v>78.34</v>
      </c>
      <c r="J23" s="6">
        <v>4</v>
      </c>
    </row>
  </sheetData>
  <sortState ref="A14:L23">
    <sortCondition descending="1" ref="F14:F23"/>
  </sortState>
  <mergeCells count="1">
    <mergeCell ref="A1:J1"/>
  </mergeCells>
  <phoneticPr fontId="11" type="noConversion"/>
  <pageMargins left="0.70866141732283505" right="0.511811023622047" top="0.74803149606299202" bottom="0.74803149606299202" header="0.31496062992126" footer="0.31496062992126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15" zoomScaleNormal="115" workbookViewId="0">
      <selection activeCell="F2" sqref="F1:F1048576"/>
    </sheetView>
  </sheetViews>
  <sheetFormatPr defaultColWidth="9" defaultRowHeight="13.5"/>
  <cols>
    <col min="1" max="1" width="4.75" customWidth="1"/>
    <col min="2" max="2" width="5" customWidth="1"/>
    <col min="3" max="3" width="9" customWidth="1"/>
    <col min="4" max="4" width="6.5" customWidth="1"/>
    <col min="5" max="5" width="6.25" customWidth="1"/>
    <col min="6" max="6" width="6.375" customWidth="1"/>
    <col min="7" max="7" width="8.625" customWidth="1"/>
    <col min="8" max="8" width="7" customWidth="1"/>
    <col min="9" max="9" width="5" customWidth="1"/>
    <col min="10" max="10" width="6" customWidth="1"/>
  </cols>
  <sheetData>
    <row r="1" spans="1:10" ht="27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8.75">
      <c r="A2" s="1" t="s">
        <v>527</v>
      </c>
      <c r="B2" s="1"/>
    </row>
    <row r="3" spans="1:10" ht="27">
      <c r="A3" s="2" t="s">
        <v>2</v>
      </c>
      <c r="B3" s="2" t="s">
        <v>456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ht="30" customHeight="1">
      <c r="A4" s="4">
        <v>4</v>
      </c>
      <c r="B4" s="30" t="s">
        <v>457</v>
      </c>
      <c r="C4" s="5" t="s">
        <v>534</v>
      </c>
      <c r="D4" s="6" t="s">
        <v>535</v>
      </c>
      <c r="E4" s="6" t="s">
        <v>13</v>
      </c>
      <c r="F4" s="6" t="s">
        <v>14</v>
      </c>
      <c r="G4" s="6">
        <v>77.3</v>
      </c>
      <c r="H4" s="6">
        <v>91.42</v>
      </c>
      <c r="I4" s="8">
        <f t="shared" ref="I4:I21" si="0">G4*0.6+H4*0.4</f>
        <v>82.948000000000008</v>
      </c>
      <c r="J4" s="8">
        <v>1</v>
      </c>
    </row>
    <row r="5" spans="1:10" ht="30" customHeight="1">
      <c r="A5" s="4">
        <v>6</v>
      </c>
      <c r="B5" s="30" t="s">
        <v>457</v>
      </c>
      <c r="C5" s="5" t="s">
        <v>538</v>
      </c>
      <c r="D5" s="6" t="s">
        <v>539</v>
      </c>
      <c r="E5" s="6" t="s">
        <v>13</v>
      </c>
      <c r="F5" s="6" t="s">
        <v>14</v>
      </c>
      <c r="G5" s="6">
        <v>76.349999999999994</v>
      </c>
      <c r="H5" s="6">
        <v>86.4</v>
      </c>
      <c r="I5" s="8">
        <f t="shared" si="0"/>
        <v>80.37</v>
      </c>
      <c r="J5" s="8">
        <v>2</v>
      </c>
    </row>
    <row r="6" spans="1:10" ht="30" customHeight="1">
      <c r="A6" s="4">
        <v>1</v>
      </c>
      <c r="B6" s="30" t="s">
        <v>457</v>
      </c>
      <c r="C6" s="5" t="s">
        <v>528</v>
      </c>
      <c r="D6" s="6" t="s">
        <v>529</v>
      </c>
      <c r="E6" s="6" t="s">
        <v>13</v>
      </c>
      <c r="F6" s="6" t="s">
        <v>14</v>
      </c>
      <c r="G6" s="6">
        <v>78.5</v>
      </c>
      <c r="H6" s="6">
        <v>82.8</v>
      </c>
      <c r="I6" s="8">
        <f t="shared" si="0"/>
        <v>80.22</v>
      </c>
      <c r="J6" s="8">
        <v>3</v>
      </c>
    </row>
    <row r="7" spans="1:10" ht="30" customHeight="1">
      <c r="A7" s="4">
        <v>2</v>
      </c>
      <c r="B7" s="30" t="s">
        <v>457</v>
      </c>
      <c r="C7" s="5" t="s">
        <v>530</v>
      </c>
      <c r="D7" s="6" t="s">
        <v>531</v>
      </c>
      <c r="E7" s="6" t="s">
        <v>13</v>
      </c>
      <c r="F7" s="6" t="s">
        <v>14</v>
      </c>
      <c r="G7" s="6">
        <v>78.05</v>
      </c>
      <c r="H7" s="6">
        <v>83.3</v>
      </c>
      <c r="I7" s="8">
        <f t="shared" si="0"/>
        <v>80.150000000000006</v>
      </c>
      <c r="J7" s="8">
        <v>4</v>
      </c>
    </row>
    <row r="8" spans="1:10" ht="30" customHeight="1">
      <c r="A8" s="4">
        <v>3</v>
      </c>
      <c r="B8" s="30" t="s">
        <v>457</v>
      </c>
      <c r="C8" s="5" t="s">
        <v>532</v>
      </c>
      <c r="D8" s="6" t="s">
        <v>533</v>
      </c>
      <c r="E8" s="6" t="s">
        <v>13</v>
      </c>
      <c r="F8" s="6" t="s">
        <v>14</v>
      </c>
      <c r="G8" s="6">
        <v>77.599999999999994</v>
      </c>
      <c r="H8" s="6">
        <v>83.5</v>
      </c>
      <c r="I8" s="8">
        <f t="shared" si="0"/>
        <v>79.959999999999994</v>
      </c>
      <c r="J8" s="8">
        <v>5</v>
      </c>
    </row>
    <row r="9" spans="1:10" ht="30" customHeight="1">
      <c r="A9" s="4">
        <v>5</v>
      </c>
      <c r="B9" s="30" t="s">
        <v>457</v>
      </c>
      <c r="C9" s="5" t="s">
        <v>536</v>
      </c>
      <c r="D9" s="6" t="s">
        <v>537</v>
      </c>
      <c r="E9" s="6" t="s">
        <v>13</v>
      </c>
      <c r="F9" s="6" t="s">
        <v>14</v>
      </c>
      <c r="G9" s="6">
        <v>77.150000000000006</v>
      </c>
      <c r="H9" s="6">
        <v>82.4</v>
      </c>
      <c r="I9" s="8">
        <f t="shared" si="0"/>
        <v>79.25</v>
      </c>
      <c r="J9" s="8">
        <v>6</v>
      </c>
    </row>
    <row r="10" spans="1:10" ht="30" customHeight="1">
      <c r="A10" s="4">
        <v>10</v>
      </c>
      <c r="B10" s="30" t="s">
        <v>457</v>
      </c>
      <c r="C10" s="5" t="s">
        <v>546</v>
      </c>
      <c r="D10" s="6" t="s">
        <v>547</v>
      </c>
      <c r="E10" s="6" t="s">
        <v>13</v>
      </c>
      <c r="F10" s="6" t="s">
        <v>32</v>
      </c>
      <c r="G10" s="6">
        <v>76.55</v>
      </c>
      <c r="H10" s="6">
        <v>89.9</v>
      </c>
      <c r="I10" s="8">
        <f t="shared" si="0"/>
        <v>81.89</v>
      </c>
      <c r="J10" s="8">
        <v>1</v>
      </c>
    </row>
    <row r="11" spans="1:10" ht="30" customHeight="1">
      <c r="A11" s="4">
        <v>9</v>
      </c>
      <c r="B11" s="30" t="s">
        <v>457</v>
      </c>
      <c r="C11" s="5" t="s">
        <v>544</v>
      </c>
      <c r="D11" s="6" t="s">
        <v>545</v>
      </c>
      <c r="E11" s="6" t="s">
        <v>13</v>
      </c>
      <c r="F11" s="6" t="s">
        <v>32</v>
      </c>
      <c r="G11" s="6">
        <v>76.7</v>
      </c>
      <c r="H11" s="6">
        <v>89.48</v>
      </c>
      <c r="I11" s="8">
        <f t="shared" si="0"/>
        <v>81.812000000000012</v>
      </c>
      <c r="J11" s="8">
        <v>2</v>
      </c>
    </row>
    <row r="12" spans="1:10" ht="30" customHeight="1">
      <c r="A12" s="4">
        <v>8</v>
      </c>
      <c r="B12" s="30" t="s">
        <v>457</v>
      </c>
      <c r="C12" s="5" t="s">
        <v>542</v>
      </c>
      <c r="D12" s="6" t="s">
        <v>543</v>
      </c>
      <c r="E12" s="6" t="s">
        <v>13</v>
      </c>
      <c r="F12" s="6" t="s">
        <v>32</v>
      </c>
      <c r="G12" s="6">
        <v>76.849999999999994</v>
      </c>
      <c r="H12" s="6">
        <v>88.64</v>
      </c>
      <c r="I12" s="8">
        <f t="shared" si="0"/>
        <v>81.566000000000003</v>
      </c>
      <c r="J12" s="8">
        <v>3</v>
      </c>
    </row>
    <row r="13" spans="1:10" ht="30" customHeight="1">
      <c r="A13" s="4">
        <v>7</v>
      </c>
      <c r="B13" s="30" t="s">
        <v>457</v>
      </c>
      <c r="C13" s="5" t="s">
        <v>540</v>
      </c>
      <c r="D13" s="6" t="s">
        <v>541</v>
      </c>
      <c r="E13" s="6" t="s">
        <v>13</v>
      </c>
      <c r="F13" s="6" t="s">
        <v>32</v>
      </c>
      <c r="G13" s="6">
        <v>79.349999999999994</v>
      </c>
      <c r="H13" s="6">
        <v>81.819999999999993</v>
      </c>
      <c r="I13" s="8">
        <f t="shared" si="0"/>
        <v>80.337999999999994</v>
      </c>
      <c r="J13" s="8">
        <v>4</v>
      </c>
    </row>
    <row r="14" spans="1:10" ht="30" customHeight="1">
      <c r="A14" s="4">
        <v>11</v>
      </c>
      <c r="B14" s="30" t="s">
        <v>467</v>
      </c>
      <c r="C14" s="5" t="s">
        <v>548</v>
      </c>
      <c r="D14" s="6" t="s">
        <v>549</v>
      </c>
      <c r="E14" s="6" t="s">
        <v>13</v>
      </c>
      <c r="F14" s="6" t="s">
        <v>14</v>
      </c>
      <c r="G14" s="6">
        <v>78</v>
      </c>
      <c r="H14" s="6">
        <v>88.1</v>
      </c>
      <c r="I14" s="8">
        <f t="shared" si="0"/>
        <v>82.039999999999992</v>
      </c>
      <c r="J14" s="8">
        <v>1</v>
      </c>
    </row>
    <row r="15" spans="1:10" ht="30" customHeight="1">
      <c r="A15" s="4">
        <v>12</v>
      </c>
      <c r="B15" s="30" t="s">
        <v>467</v>
      </c>
      <c r="C15" s="5" t="s">
        <v>550</v>
      </c>
      <c r="D15" s="6" t="s">
        <v>551</v>
      </c>
      <c r="E15" s="6" t="s">
        <v>13</v>
      </c>
      <c r="F15" s="6" t="s">
        <v>14</v>
      </c>
      <c r="G15" s="6">
        <v>76.2</v>
      </c>
      <c r="H15" s="6">
        <v>86.2</v>
      </c>
      <c r="I15" s="8">
        <f t="shared" si="0"/>
        <v>80.2</v>
      </c>
      <c r="J15" s="8">
        <v>2</v>
      </c>
    </row>
    <row r="16" spans="1:10" ht="30" customHeight="1">
      <c r="A16" s="4">
        <v>13</v>
      </c>
      <c r="B16" s="30" t="s">
        <v>467</v>
      </c>
      <c r="C16" s="5" t="s">
        <v>552</v>
      </c>
      <c r="D16" s="6" t="s">
        <v>553</v>
      </c>
      <c r="E16" s="6" t="s">
        <v>13</v>
      </c>
      <c r="F16" s="6" t="s">
        <v>14</v>
      </c>
      <c r="G16" s="6">
        <v>75.099999999999994</v>
      </c>
      <c r="H16" s="6">
        <v>84</v>
      </c>
      <c r="I16" s="8">
        <f t="shared" si="0"/>
        <v>78.66</v>
      </c>
      <c r="J16" s="8">
        <v>3</v>
      </c>
    </row>
    <row r="17" spans="1:10" ht="30" customHeight="1">
      <c r="A17" s="4">
        <v>14</v>
      </c>
      <c r="B17" s="30" t="s">
        <v>467</v>
      </c>
      <c r="C17" s="5" t="s">
        <v>554</v>
      </c>
      <c r="D17" s="6" t="s">
        <v>555</v>
      </c>
      <c r="E17" s="6" t="s">
        <v>13</v>
      </c>
      <c r="F17" s="6" t="s">
        <v>14</v>
      </c>
      <c r="G17" s="6">
        <v>74.45</v>
      </c>
      <c r="H17" s="6">
        <v>82.66</v>
      </c>
      <c r="I17" s="8">
        <f t="shared" si="0"/>
        <v>77.734000000000009</v>
      </c>
      <c r="J17" s="8">
        <v>4</v>
      </c>
    </row>
    <row r="18" spans="1:10" ht="30" customHeight="1">
      <c r="A18" s="4">
        <v>15</v>
      </c>
      <c r="B18" s="30" t="s">
        <v>467</v>
      </c>
      <c r="C18" s="5" t="s">
        <v>556</v>
      </c>
      <c r="D18" s="6" t="s">
        <v>557</v>
      </c>
      <c r="E18" s="6" t="s">
        <v>13</v>
      </c>
      <c r="F18" s="6" t="s">
        <v>32</v>
      </c>
      <c r="G18" s="6">
        <v>79.599999999999994</v>
      </c>
      <c r="H18" s="6">
        <v>86.6</v>
      </c>
      <c r="I18" s="8">
        <f t="shared" si="0"/>
        <v>82.4</v>
      </c>
      <c r="J18" s="8">
        <v>1</v>
      </c>
    </row>
    <row r="19" spans="1:10" ht="30" customHeight="1">
      <c r="A19" s="4">
        <v>16</v>
      </c>
      <c r="B19" s="30" t="s">
        <v>467</v>
      </c>
      <c r="C19" s="5" t="s">
        <v>558</v>
      </c>
      <c r="D19" s="6" t="s">
        <v>559</v>
      </c>
      <c r="E19" s="6" t="s">
        <v>13</v>
      </c>
      <c r="F19" s="6" t="s">
        <v>32</v>
      </c>
      <c r="G19" s="6">
        <v>75.8</v>
      </c>
      <c r="H19" s="6">
        <v>85.3</v>
      </c>
      <c r="I19" s="8">
        <f t="shared" si="0"/>
        <v>79.599999999999994</v>
      </c>
      <c r="J19" s="8">
        <v>2</v>
      </c>
    </row>
    <row r="20" spans="1:10" ht="30" customHeight="1">
      <c r="A20" s="4">
        <v>17</v>
      </c>
      <c r="B20" s="30" t="s">
        <v>482</v>
      </c>
      <c r="C20" s="5" t="s">
        <v>560</v>
      </c>
      <c r="D20" s="6" t="s">
        <v>561</v>
      </c>
      <c r="E20" s="6" t="s">
        <v>13</v>
      </c>
      <c r="F20" s="6" t="s">
        <v>14</v>
      </c>
      <c r="G20" s="6">
        <v>74.45</v>
      </c>
      <c r="H20" s="6">
        <v>86.76</v>
      </c>
      <c r="I20" s="8">
        <f t="shared" si="0"/>
        <v>79.373999999999995</v>
      </c>
      <c r="J20" s="8">
        <v>1</v>
      </c>
    </row>
    <row r="21" spans="1:10" ht="30" customHeight="1">
      <c r="A21" s="4">
        <v>18</v>
      </c>
      <c r="B21" s="30" t="s">
        <v>482</v>
      </c>
      <c r="C21" s="5" t="s">
        <v>562</v>
      </c>
      <c r="D21" s="6" t="s">
        <v>563</v>
      </c>
      <c r="E21" s="6" t="s">
        <v>13</v>
      </c>
      <c r="F21" s="6" t="s">
        <v>14</v>
      </c>
      <c r="G21" s="6">
        <v>67</v>
      </c>
      <c r="H21" s="6">
        <v>83.22</v>
      </c>
      <c r="I21" s="8">
        <f t="shared" si="0"/>
        <v>73.488</v>
      </c>
      <c r="J21" s="8">
        <v>2</v>
      </c>
    </row>
  </sheetData>
  <sortState ref="A14:L19">
    <sortCondition descending="1" ref="F14:F19"/>
  </sortState>
  <mergeCells count="1">
    <mergeCell ref="A1:J1"/>
  </mergeCells>
  <phoneticPr fontId="11" type="noConversion"/>
  <pageMargins left="0.90551181102362199" right="0.70866141732283505" top="0.74803149606299202" bottom="0.74803149606299202" header="0.31496062992126" footer="0.31496062992126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115" zoomScaleNormal="115" workbookViewId="0">
      <selection activeCell="F2" sqref="F1:F1048576"/>
    </sheetView>
  </sheetViews>
  <sheetFormatPr defaultColWidth="9" defaultRowHeight="13.5"/>
  <cols>
    <col min="1" max="1" width="4.125" customWidth="1"/>
    <col min="2" max="2" width="4.875" customWidth="1"/>
    <col min="3" max="3" width="10" customWidth="1"/>
    <col min="4" max="4" width="7" customWidth="1"/>
    <col min="5" max="5" width="4.875" customWidth="1"/>
    <col min="6" max="6" width="6.25" customWidth="1"/>
    <col min="7" max="7" width="6.625" customWidth="1"/>
    <col min="8" max="8" width="6.125" customWidth="1"/>
    <col min="9" max="9" width="5.625" customWidth="1"/>
    <col min="10" max="10" width="4.25" customWidth="1"/>
  </cols>
  <sheetData>
    <row r="1" spans="1:10" ht="27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8.75">
      <c r="A2" s="1" t="s">
        <v>564</v>
      </c>
      <c r="B2" s="1"/>
    </row>
    <row r="3" spans="1:10" ht="27">
      <c r="A3" s="2" t="s">
        <v>2</v>
      </c>
      <c r="B3" s="2" t="s">
        <v>456</v>
      </c>
      <c r="C3" s="2" t="s">
        <v>3</v>
      </c>
      <c r="D3" s="2" t="s">
        <v>4</v>
      </c>
      <c r="E3" s="2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ht="30" customHeight="1">
      <c r="A4" s="4">
        <v>1</v>
      </c>
      <c r="B4" s="30" t="s">
        <v>457</v>
      </c>
      <c r="C4" s="31">
        <v>20200354008</v>
      </c>
      <c r="D4" s="4" t="s">
        <v>29</v>
      </c>
      <c r="E4" s="4" t="s">
        <v>13</v>
      </c>
      <c r="F4" s="4" t="s">
        <v>14</v>
      </c>
      <c r="G4" s="12">
        <v>79.819999999999993</v>
      </c>
      <c r="H4" s="12">
        <v>84.7</v>
      </c>
      <c r="I4" s="8">
        <f t="shared" ref="I4:I11" si="0">G4*0.6+H4*0.4</f>
        <v>81.771999999999991</v>
      </c>
      <c r="J4" s="8">
        <v>1</v>
      </c>
    </row>
    <row r="5" spans="1:10" ht="30" customHeight="1">
      <c r="A5" s="4">
        <v>2</v>
      </c>
      <c r="B5" s="30" t="s">
        <v>457</v>
      </c>
      <c r="C5" s="31">
        <v>20200353011</v>
      </c>
      <c r="D5" s="4" t="s">
        <v>565</v>
      </c>
      <c r="E5" s="4" t="s">
        <v>27</v>
      </c>
      <c r="F5" s="4" t="s">
        <v>14</v>
      </c>
      <c r="G5" s="12">
        <v>68.41</v>
      </c>
      <c r="H5" s="12">
        <v>86.96</v>
      </c>
      <c r="I5" s="8">
        <f t="shared" si="0"/>
        <v>75.83</v>
      </c>
      <c r="J5" s="8">
        <v>2</v>
      </c>
    </row>
    <row r="6" spans="1:10" ht="30" customHeight="1">
      <c r="A6" s="4">
        <v>3</v>
      </c>
      <c r="B6" s="30" t="s">
        <v>457</v>
      </c>
      <c r="C6" s="31">
        <v>20200353005</v>
      </c>
      <c r="D6" s="4" t="s">
        <v>566</v>
      </c>
      <c r="E6" s="4" t="s">
        <v>27</v>
      </c>
      <c r="F6" s="4" t="s">
        <v>14</v>
      </c>
      <c r="G6" s="12">
        <v>65.98</v>
      </c>
      <c r="H6" s="12">
        <v>84.2</v>
      </c>
      <c r="I6" s="8">
        <f t="shared" si="0"/>
        <v>73.268000000000001</v>
      </c>
      <c r="J6" s="8">
        <v>3</v>
      </c>
    </row>
    <row r="7" spans="1:10" ht="30" customHeight="1">
      <c r="A7" s="4">
        <v>4</v>
      </c>
      <c r="B7" s="30" t="s">
        <v>457</v>
      </c>
      <c r="C7" s="31">
        <v>20200353020</v>
      </c>
      <c r="D7" s="4" t="s">
        <v>567</v>
      </c>
      <c r="E7" s="4" t="s">
        <v>13</v>
      </c>
      <c r="F7" s="4" t="s">
        <v>14</v>
      </c>
      <c r="G7" s="12">
        <v>62.77</v>
      </c>
      <c r="H7" s="12">
        <v>80.5</v>
      </c>
      <c r="I7" s="8">
        <f t="shared" si="0"/>
        <v>69.861999999999995</v>
      </c>
      <c r="J7" s="8">
        <v>4</v>
      </c>
    </row>
    <row r="8" spans="1:10" ht="30" customHeight="1">
      <c r="A8" s="4">
        <v>5</v>
      </c>
      <c r="B8" s="30" t="s">
        <v>457</v>
      </c>
      <c r="C8" s="31">
        <v>20200353012</v>
      </c>
      <c r="D8" s="4" t="s">
        <v>568</v>
      </c>
      <c r="E8" s="4" t="s">
        <v>13</v>
      </c>
      <c r="F8" s="4" t="s">
        <v>32</v>
      </c>
      <c r="G8" s="12">
        <v>83.38</v>
      </c>
      <c r="H8" s="12">
        <v>91.46</v>
      </c>
      <c r="I8" s="8">
        <f t="shared" si="0"/>
        <v>86.611999999999995</v>
      </c>
      <c r="J8" s="8">
        <v>1</v>
      </c>
    </row>
    <row r="9" spans="1:10" ht="30" customHeight="1">
      <c r="A9" s="4">
        <v>6</v>
      </c>
      <c r="B9" s="30" t="s">
        <v>457</v>
      </c>
      <c r="C9" s="31">
        <v>20200354012</v>
      </c>
      <c r="D9" s="4" t="s">
        <v>569</v>
      </c>
      <c r="E9" s="4" t="s">
        <v>13</v>
      </c>
      <c r="F9" s="4" t="s">
        <v>32</v>
      </c>
      <c r="G9" s="12">
        <v>81.66</v>
      </c>
      <c r="H9" s="12">
        <v>88.58</v>
      </c>
      <c r="I9" s="8">
        <f t="shared" si="0"/>
        <v>84.427999999999997</v>
      </c>
      <c r="J9" s="8">
        <v>2</v>
      </c>
    </row>
    <row r="10" spans="1:10" ht="30" customHeight="1">
      <c r="A10" s="4">
        <v>7</v>
      </c>
      <c r="B10" s="30" t="s">
        <v>467</v>
      </c>
      <c r="C10" s="31">
        <v>20200354015</v>
      </c>
      <c r="D10" s="4" t="s">
        <v>570</v>
      </c>
      <c r="E10" s="4" t="s">
        <v>13</v>
      </c>
      <c r="F10" s="4" t="s">
        <v>14</v>
      </c>
      <c r="G10" s="12">
        <v>82.39</v>
      </c>
      <c r="H10" s="12">
        <v>86.28</v>
      </c>
      <c r="I10" s="8">
        <f t="shared" si="0"/>
        <v>83.945999999999998</v>
      </c>
      <c r="J10" s="8">
        <v>1</v>
      </c>
    </row>
    <row r="11" spans="1:10" ht="30" customHeight="1">
      <c r="A11" s="4">
        <v>8</v>
      </c>
      <c r="B11" s="30" t="s">
        <v>467</v>
      </c>
      <c r="C11" s="31">
        <v>20200354017</v>
      </c>
      <c r="D11" s="4" t="s">
        <v>571</v>
      </c>
      <c r="E11" s="4" t="s">
        <v>13</v>
      </c>
      <c r="F11" s="4" t="s">
        <v>14</v>
      </c>
      <c r="G11" s="12">
        <v>66.489999999999995</v>
      </c>
      <c r="H11" s="12">
        <v>76.48</v>
      </c>
      <c r="I11" s="8">
        <f t="shared" si="0"/>
        <v>70.486000000000004</v>
      </c>
      <c r="J11" s="8">
        <v>2</v>
      </c>
    </row>
  </sheetData>
  <mergeCells count="1">
    <mergeCell ref="A1:J1"/>
  </mergeCells>
  <phoneticPr fontId="11" type="noConversion"/>
  <pageMargins left="0.90551181102362199" right="0.70866141732283505" top="0.74803149606299202" bottom="0.74803149606299202" header="0.31496062992126" footer="0.31496062992126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115" zoomScaleNormal="115" workbookViewId="0">
      <selection activeCell="L5" sqref="L5"/>
    </sheetView>
  </sheetViews>
  <sheetFormatPr defaultColWidth="9" defaultRowHeight="13.5"/>
  <cols>
    <col min="1" max="1" width="5.75" customWidth="1"/>
    <col min="2" max="2" width="9.375" customWidth="1"/>
    <col min="3" max="3" width="7.625" customWidth="1"/>
    <col min="4" max="4" width="5.125" customWidth="1"/>
    <col min="5" max="5" width="6.75" customWidth="1"/>
    <col min="6" max="6" width="9.125" customWidth="1"/>
    <col min="7" max="7" width="8.75" customWidth="1"/>
    <col min="8" max="8" width="6.75" customWidth="1"/>
    <col min="9" max="9" width="5.25" customWidth="1"/>
  </cols>
  <sheetData>
    <row r="1" spans="1:9" ht="27">
      <c r="A1" s="38" t="s">
        <v>572</v>
      </c>
      <c r="B1" s="38"/>
      <c r="C1" s="38"/>
      <c r="D1" s="38"/>
      <c r="E1" s="38"/>
      <c r="F1" s="38"/>
      <c r="G1" s="38"/>
      <c r="H1" s="38"/>
      <c r="I1" s="38"/>
    </row>
    <row r="2" spans="1:9" ht="18.75">
      <c r="A2" s="1" t="s">
        <v>573</v>
      </c>
    </row>
    <row r="3" spans="1:9" ht="30" customHeight="1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 ht="30" customHeight="1">
      <c r="A4" s="4">
        <v>3</v>
      </c>
      <c r="B4" s="5" t="s">
        <v>574</v>
      </c>
      <c r="C4" s="6" t="s">
        <v>575</v>
      </c>
      <c r="D4" s="6" t="s">
        <v>13</v>
      </c>
      <c r="E4" s="6" t="s">
        <v>14</v>
      </c>
      <c r="F4" s="6">
        <v>84.65</v>
      </c>
      <c r="G4" s="6">
        <v>91.7</v>
      </c>
      <c r="H4" s="8">
        <f t="shared" ref="H4:H23" si="0">F4*0.6+G4*0.4</f>
        <v>87.47</v>
      </c>
      <c r="I4" s="7">
        <v>1</v>
      </c>
    </row>
    <row r="5" spans="1:9" ht="30" customHeight="1">
      <c r="A5" s="4">
        <v>2</v>
      </c>
      <c r="B5" s="5" t="s">
        <v>576</v>
      </c>
      <c r="C5" s="6" t="s">
        <v>577</v>
      </c>
      <c r="D5" s="6" t="s">
        <v>13</v>
      </c>
      <c r="E5" s="6" t="s">
        <v>14</v>
      </c>
      <c r="F5" s="6">
        <v>85.85</v>
      </c>
      <c r="G5" s="6">
        <v>85.9</v>
      </c>
      <c r="H5" s="8">
        <f t="shared" si="0"/>
        <v>85.87</v>
      </c>
      <c r="I5" s="7">
        <v>2</v>
      </c>
    </row>
    <row r="6" spans="1:9" ht="30" customHeight="1">
      <c r="A6" s="4">
        <v>1</v>
      </c>
      <c r="B6" s="5" t="s">
        <v>578</v>
      </c>
      <c r="C6" s="6" t="s">
        <v>579</v>
      </c>
      <c r="D6" s="6" t="s">
        <v>13</v>
      </c>
      <c r="E6" s="6" t="s">
        <v>14</v>
      </c>
      <c r="F6" s="6">
        <v>88.1</v>
      </c>
      <c r="G6" s="6">
        <v>81.099999999999994</v>
      </c>
      <c r="H6" s="8">
        <f t="shared" si="0"/>
        <v>85.299999999999983</v>
      </c>
      <c r="I6" s="7">
        <v>3</v>
      </c>
    </row>
    <row r="7" spans="1:9" ht="30" customHeight="1">
      <c r="A7" s="4">
        <v>5</v>
      </c>
      <c r="B7" s="5" t="s">
        <v>580</v>
      </c>
      <c r="C7" s="6" t="s">
        <v>581</v>
      </c>
      <c r="D7" s="6" t="s">
        <v>13</v>
      </c>
      <c r="E7" s="6" t="s">
        <v>14</v>
      </c>
      <c r="F7" s="6">
        <v>82.65</v>
      </c>
      <c r="G7" s="6">
        <v>84.6</v>
      </c>
      <c r="H7" s="8">
        <f t="shared" si="0"/>
        <v>83.43</v>
      </c>
      <c r="I7" s="7">
        <v>4</v>
      </c>
    </row>
    <row r="8" spans="1:9" ht="30" customHeight="1">
      <c r="A8" s="4">
        <v>4</v>
      </c>
      <c r="B8" s="5" t="s">
        <v>582</v>
      </c>
      <c r="C8" s="6" t="s">
        <v>583</v>
      </c>
      <c r="D8" s="6" t="s">
        <v>13</v>
      </c>
      <c r="E8" s="6" t="s">
        <v>14</v>
      </c>
      <c r="F8" s="6">
        <v>83.9</v>
      </c>
      <c r="G8" s="6">
        <v>82.6</v>
      </c>
      <c r="H8" s="8">
        <f t="shared" si="0"/>
        <v>83.38</v>
      </c>
      <c r="I8" s="7">
        <v>5</v>
      </c>
    </row>
    <row r="9" spans="1:9" ht="30" customHeight="1">
      <c r="A9" s="4">
        <v>7</v>
      </c>
      <c r="B9" s="5" t="s">
        <v>584</v>
      </c>
      <c r="C9" s="6" t="s">
        <v>585</v>
      </c>
      <c r="D9" s="6" t="s">
        <v>13</v>
      </c>
      <c r="E9" s="6" t="s">
        <v>14</v>
      </c>
      <c r="F9" s="6">
        <v>81</v>
      </c>
      <c r="G9" s="6">
        <v>85.9</v>
      </c>
      <c r="H9" s="8">
        <f t="shared" si="0"/>
        <v>82.960000000000008</v>
      </c>
      <c r="I9" s="7">
        <v>6</v>
      </c>
    </row>
    <row r="10" spans="1:9" ht="30" customHeight="1">
      <c r="A10" s="4">
        <v>6</v>
      </c>
      <c r="B10" s="5" t="s">
        <v>586</v>
      </c>
      <c r="C10" s="6" t="s">
        <v>587</v>
      </c>
      <c r="D10" s="6" t="s">
        <v>13</v>
      </c>
      <c r="E10" s="6" t="s">
        <v>14</v>
      </c>
      <c r="F10" s="6">
        <v>81.650000000000006</v>
      </c>
      <c r="G10" s="6">
        <v>83</v>
      </c>
      <c r="H10" s="8">
        <f t="shared" si="0"/>
        <v>82.19</v>
      </c>
      <c r="I10" s="7">
        <v>7</v>
      </c>
    </row>
    <row r="11" spans="1:9" ht="30" customHeight="1">
      <c r="A11" s="4">
        <v>8</v>
      </c>
      <c r="B11" s="5" t="s">
        <v>588</v>
      </c>
      <c r="C11" s="6" t="s">
        <v>589</v>
      </c>
      <c r="D11" s="6" t="s">
        <v>13</v>
      </c>
      <c r="E11" s="6" t="s">
        <v>14</v>
      </c>
      <c r="F11" s="6">
        <v>80.75</v>
      </c>
      <c r="G11" s="6">
        <v>83.9</v>
      </c>
      <c r="H11" s="8">
        <f t="shared" si="0"/>
        <v>82.009999999999991</v>
      </c>
      <c r="I11" s="7">
        <v>8</v>
      </c>
    </row>
    <row r="12" spans="1:9" ht="30" customHeight="1">
      <c r="A12" s="4">
        <v>9</v>
      </c>
      <c r="B12" s="5" t="s">
        <v>590</v>
      </c>
      <c r="C12" s="6" t="s">
        <v>591</v>
      </c>
      <c r="D12" s="6" t="s">
        <v>13</v>
      </c>
      <c r="E12" s="6" t="s">
        <v>14</v>
      </c>
      <c r="F12" s="6">
        <v>79.8</v>
      </c>
      <c r="G12" s="6">
        <v>84.3</v>
      </c>
      <c r="H12" s="8">
        <f t="shared" si="0"/>
        <v>81.599999999999994</v>
      </c>
      <c r="I12" s="7">
        <v>9</v>
      </c>
    </row>
    <row r="13" spans="1:9" ht="30" customHeight="1">
      <c r="A13" s="4">
        <v>10</v>
      </c>
      <c r="B13" s="5" t="s">
        <v>592</v>
      </c>
      <c r="C13" s="6" t="s">
        <v>593</v>
      </c>
      <c r="D13" s="6" t="s">
        <v>13</v>
      </c>
      <c r="E13" s="6" t="s">
        <v>14</v>
      </c>
      <c r="F13" s="6">
        <v>79.25</v>
      </c>
      <c r="G13" s="6">
        <v>0</v>
      </c>
      <c r="H13" s="8">
        <f t="shared" si="0"/>
        <v>47.55</v>
      </c>
      <c r="I13" s="7" t="s">
        <v>594</v>
      </c>
    </row>
    <row r="14" spans="1:9" ht="30" customHeight="1">
      <c r="A14" s="4">
        <v>12</v>
      </c>
      <c r="B14" s="5" t="s">
        <v>595</v>
      </c>
      <c r="C14" s="6" t="s">
        <v>596</v>
      </c>
      <c r="D14" s="6" t="s">
        <v>13</v>
      </c>
      <c r="E14" s="6" t="s">
        <v>32</v>
      </c>
      <c r="F14" s="6">
        <v>86.9</v>
      </c>
      <c r="G14" s="6">
        <v>91.6</v>
      </c>
      <c r="H14" s="8">
        <f t="shared" si="0"/>
        <v>88.78</v>
      </c>
      <c r="I14" s="7">
        <v>1</v>
      </c>
    </row>
    <row r="15" spans="1:9" ht="30" customHeight="1">
      <c r="A15" s="4">
        <v>11</v>
      </c>
      <c r="B15" s="5" t="s">
        <v>597</v>
      </c>
      <c r="C15" s="6" t="s">
        <v>598</v>
      </c>
      <c r="D15" s="6" t="s">
        <v>13</v>
      </c>
      <c r="E15" s="6" t="s">
        <v>32</v>
      </c>
      <c r="F15" s="6">
        <v>88.3</v>
      </c>
      <c r="G15" s="6">
        <v>86.6</v>
      </c>
      <c r="H15" s="8">
        <f t="shared" si="0"/>
        <v>87.62</v>
      </c>
      <c r="I15" s="7">
        <v>2</v>
      </c>
    </row>
    <row r="16" spans="1:9" ht="30" customHeight="1">
      <c r="A16" s="4">
        <v>16</v>
      </c>
      <c r="B16" s="5" t="s">
        <v>599</v>
      </c>
      <c r="C16" s="6" t="s">
        <v>600</v>
      </c>
      <c r="D16" s="6" t="s">
        <v>13</v>
      </c>
      <c r="E16" s="6" t="s">
        <v>32</v>
      </c>
      <c r="F16" s="6">
        <v>83.5</v>
      </c>
      <c r="G16" s="6">
        <v>86.6</v>
      </c>
      <c r="H16" s="8">
        <f t="shared" si="0"/>
        <v>84.740000000000009</v>
      </c>
      <c r="I16" s="7">
        <v>3</v>
      </c>
    </row>
    <row r="17" spans="1:9" ht="30" customHeight="1">
      <c r="A17" s="4">
        <v>14</v>
      </c>
      <c r="B17" s="5" t="s">
        <v>601</v>
      </c>
      <c r="C17" s="6" t="s">
        <v>602</v>
      </c>
      <c r="D17" s="6" t="s">
        <v>13</v>
      </c>
      <c r="E17" s="6" t="s">
        <v>32</v>
      </c>
      <c r="F17" s="6">
        <v>83.65</v>
      </c>
      <c r="G17" s="6">
        <v>86.2</v>
      </c>
      <c r="H17" s="8">
        <f t="shared" si="0"/>
        <v>84.670000000000016</v>
      </c>
      <c r="I17" s="7">
        <v>4</v>
      </c>
    </row>
    <row r="18" spans="1:9" ht="30" customHeight="1">
      <c r="A18" s="4">
        <v>15</v>
      </c>
      <c r="B18" s="5" t="s">
        <v>603</v>
      </c>
      <c r="C18" s="6" t="s">
        <v>604</v>
      </c>
      <c r="D18" s="6" t="s">
        <v>13</v>
      </c>
      <c r="E18" s="6" t="s">
        <v>32</v>
      </c>
      <c r="F18" s="6">
        <v>83.65</v>
      </c>
      <c r="G18" s="6">
        <v>85.7</v>
      </c>
      <c r="H18" s="8">
        <f t="shared" si="0"/>
        <v>84.47</v>
      </c>
      <c r="I18" s="7">
        <v>5</v>
      </c>
    </row>
    <row r="19" spans="1:9" ht="30" customHeight="1">
      <c r="A19" s="4">
        <v>17</v>
      </c>
      <c r="B19" s="5" t="s">
        <v>605</v>
      </c>
      <c r="C19" s="6" t="s">
        <v>606</v>
      </c>
      <c r="D19" s="6" t="s">
        <v>13</v>
      </c>
      <c r="E19" s="6" t="s">
        <v>32</v>
      </c>
      <c r="F19" s="6">
        <v>82.5</v>
      </c>
      <c r="G19" s="6">
        <v>84</v>
      </c>
      <c r="H19" s="8">
        <f t="shared" si="0"/>
        <v>83.1</v>
      </c>
      <c r="I19" s="7">
        <v>6</v>
      </c>
    </row>
    <row r="20" spans="1:9" ht="30" customHeight="1">
      <c r="A20" s="4">
        <v>20</v>
      </c>
      <c r="B20" s="5" t="s">
        <v>607</v>
      </c>
      <c r="C20" s="6" t="s">
        <v>608</v>
      </c>
      <c r="D20" s="6" t="s">
        <v>13</v>
      </c>
      <c r="E20" s="6" t="s">
        <v>32</v>
      </c>
      <c r="F20" s="6">
        <v>81.400000000000006</v>
      </c>
      <c r="G20" s="6">
        <v>85.2</v>
      </c>
      <c r="H20" s="8">
        <f t="shared" si="0"/>
        <v>82.920000000000016</v>
      </c>
      <c r="I20" s="7">
        <v>7</v>
      </c>
    </row>
    <row r="21" spans="1:9" ht="30" customHeight="1">
      <c r="A21" s="4">
        <v>13</v>
      </c>
      <c r="B21" s="5" t="s">
        <v>609</v>
      </c>
      <c r="C21" s="6" t="s">
        <v>610</v>
      </c>
      <c r="D21" s="6" t="s">
        <v>13</v>
      </c>
      <c r="E21" s="6" t="s">
        <v>32</v>
      </c>
      <c r="F21" s="6">
        <v>84.05</v>
      </c>
      <c r="G21" s="6">
        <v>81.099999999999994</v>
      </c>
      <c r="H21" s="8">
        <f t="shared" si="0"/>
        <v>82.87</v>
      </c>
      <c r="I21" s="7">
        <v>8</v>
      </c>
    </row>
    <row r="22" spans="1:9" ht="30" customHeight="1">
      <c r="A22" s="4">
        <v>19</v>
      </c>
      <c r="B22" s="5" t="s">
        <v>611</v>
      </c>
      <c r="C22" s="6" t="s">
        <v>612</v>
      </c>
      <c r="D22" s="6" t="s">
        <v>13</v>
      </c>
      <c r="E22" s="6" t="s">
        <v>32</v>
      </c>
      <c r="F22" s="6">
        <v>82.05</v>
      </c>
      <c r="G22" s="6">
        <v>83.6</v>
      </c>
      <c r="H22" s="8">
        <f t="shared" si="0"/>
        <v>82.669999999999987</v>
      </c>
      <c r="I22" s="7">
        <v>9</v>
      </c>
    </row>
    <row r="23" spans="1:9" ht="30" customHeight="1">
      <c r="A23" s="4">
        <v>18</v>
      </c>
      <c r="B23" s="5" t="s">
        <v>613</v>
      </c>
      <c r="C23" s="6" t="s">
        <v>614</v>
      </c>
      <c r="D23" s="6" t="s">
        <v>13</v>
      </c>
      <c r="E23" s="6" t="s">
        <v>32</v>
      </c>
      <c r="F23" s="6">
        <v>82.3</v>
      </c>
      <c r="G23" s="6">
        <v>79</v>
      </c>
      <c r="H23" s="8">
        <f t="shared" si="0"/>
        <v>80.97999999999999</v>
      </c>
      <c r="I23" s="7">
        <v>10</v>
      </c>
    </row>
  </sheetData>
  <sortState ref="A4:K23">
    <sortCondition descending="1" ref="E4:E23"/>
  </sortState>
  <mergeCells count="1">
    <mergeCell ref="A1:I1"/>
  </mergeCells>
  <phoneticPr fontId="11" type="noConversion"/>
  <pageMargins left="0.90551181102362199" right="0.70866141732283505" top="0.74803149606299202" bottom="0.74803149606299202" header="0.31496062992126" footer="0.3149606299212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J2" sqref="J1:J1048576"/>
    </sheetView>
  </sheetViews>
  <sheetFormatPr defaultColWidth="9" defaultRowHeight="13.5"/>
  <cols>
    <col min="1" max="1" width="5" customWidth="1"/>
    <col min="2" max="2" width="11.25" customWidth="1"/>
    <col min="3" max="4" width="7" customWidth="1"/>
    <col min="5" max="5" width="6.25" customWidth="1"/>
    <col min="6" max="6" width="7.25" customWidth="1"/>
    <col min="7" max="7" width="8.125" customWidth="1"/>
    <col min="8" max="8" width="7.125" customWidth="1"/>
    <col min="9" max="9" width="5.375" customWidth="1"/>
  </cols>
  <sheetData>
    <row r="1" spans="1:9" ht="27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ht="18.75">
      <c r="A2" s="1" t="s">
        <v>60</v>
      </c>
    </row>
    <row r="3" spans="1:9" ht="27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 ht="30" customHeight="1">
      <c r="A4" s="13">
        <v>1</v>
      </c>
      <c r="B4" s="10" t="s">
        <v>61</v>
      </c>
      <c r="C4" s="11" t="s">
        <v>62</v>
      </c>
      <c r="D4" s="11" t="s">
        <v>13</v>
      </c>
      <c r="E4" s="11" t="s">
        <v>14</v>
      </c>
      <c r="F4" s="11">
        <v>83.05</v>
      </c>
      <c r="G4" s="21">
        <v>87.8</v>
      </c>
      <c r="H4" s="18">
        <f t="shared" ref="H4:H11" si="0">F4*0.6+G4*0.4</f>
        <v>84.949999999999989</v>
      </c>
      <c r="I4" s="21">
        <v>1</v>
      </c>
    </row>
    <row r="5" spans="1:9" ht="30" customHeight="1">
      <c r="A5" s="13">
        <v>2</v>
      </c>
      <c r="B5" s="10" t="s">
        <v>63</v>
      </c>
      <c r="C5" s="11" t="s">
        <v>64</v>
      </c>
      <c r="D5" s="11" t="s">
        <v>13</v>
      </c>
      <c r="E5" s="11" t="s">
        <v>14</v>
      </c>
      <c r="F5" s="11">
        <v>80.55</v>
      </c>
      <c r="G5" s="21">
        <v>89</v>
      </c>
      <c r="H5" s="18">
        <f t="shared" si="0"/>
        <v>83.93</v>
      </c>
      <c r="I5" s="21">
        <v>2</v>
      </c>
    </row>
    <row r="6" spans="1:9" ht="30" customHeight="1">
      <c r="A6" s="13">
        <v>3</v>
      </c>
      <c r="B6" s="10" t="s">
        <v>65</v>
      </c>
      <c r="C6" s="11" t="s">
        <v>66</v>
      </c>
      <c r="D6" s="11" t="s">
        <v>13</v>
      </c>
      <c r="E6" s="11" t="s">
        <v>14</v>
      </c>
      <c r="F6" s="11">
        <v>74.400000000000006</v>
      </c>
      <c r="G6" s="21">
        <v>84.4</v>
      </c>
      <c r="H6" s="18">
        <f t="shared" si="0"/>
        <v>78.400000000000006</v>
      </c>
      <c r="I6" s="21">
        <v>3</v>
      </c>
    </row>
    <row r="7" spans="1:9" ht="30" customHeight="1">
      <c r="A7" s="13">
        <v>4</v>
      </c>
      <c r="B7" s="10" t="s">
        <v>67</v>
      </c>
      <c r="C7" s="11" t="s">
        <v>68</v>
      </c>
      <c r="D7" s="11" t="s">
        <v>13</v>
      </c>
      <c r="E7" s="11" t="s">
        <v>14</v>
      </c>
      <c r="F7" s="11">
        <v>73.349999999999994</v>
      </c>
      <c r="G7" s="21">
        <v>78.2</v>
      </c>
      <c r="H7" s="18">
        <f t="shared" si="0"/>
        <v>75.289999999999992</v>
      </c>
      <c r="I7" s="21">
        <v>4</v>
      </c>
    </row>
    <row r="8" spans="1:9" ht="30" customHeight="1">
      <c r="A8" s="13">
        <v>6</v>
      </c>
      <c r="B8" s="10" t="s">
        <v>69</v>
      </c>
      <c r="C8" s="11" t="s">
        <v>70</v>
      </c>
      <c r="D8" s="11" t="s">
        <v>27</v>
      </c>
      <c r="E8" s="11" t="s">
        <v>32</v>
      </c>
      <c r="F8" s="11">
        <v>81.900000000000006</v>
      </c>
      <c r="G8" s="21">
        <v>90.8</v>
      </c>
      <c r="H8" s="18">
        <f t="shared" si="0"/>
        <v>85.460000000000008</v>
      </c>
      <c r="I8" s="21">
        <v>1</v>
      </c>
    </row>
    <row r="9" spans="1:9" ht="30" customHeight="1">
      <c r="A9" s="13">
        <v>5</v>
      </c>
      <c r="B9" s="10" t="s">
        <v>71</v>
      </c>
      <c r="C9" s="11" t="s">
        <v>72</v>
      </c>
      <c r="D9" s="11" t="s">
        <v>27</v>
      </c>
      <c r="E9" s="11" t="s">
        <v>32</v>
      </c>
      <c r="F9" s="11">
        <v>82.9</v>
      </c>
      <c r="G9" s="21">
        <v>87.2</v>
      </c>
      <c r="H9" s="18">
        <f t="shared" si="0"/>
        <v>84.62</v>
      </c>
      <c r="I9" s="21">
        <v>2</v>
      </c>
    </row>
    <row r="10" spans="1:9" ht="30" customHeight="1">
      <c r="A10" s="13">
        <v>7</v>
      </c>
      <c r="B10" s="10" t="s">
        <v>73</v>
      </c>
      <c r="C10" s="11" t="s">
        <v>74</v>
      </c>
      <c r="D10" s="11" t="s">
        <v>27</v>
      </c>
      <c r="E10" s="11" t="s">
        <v>32</v>
      </c>
      <c r="F10" s="11">
        <v>80.2</v>
      </c>
      <c r="G10" s="21">
        <v>84.6</v>
      </c>
      <c r="H10" s="18">
        <f t="shared" si="0"/>
        <v>81.96</v>
      </c>
      <c r="I10" s="21">
        <v>3</v>
      </c>
    </row>
    <row r="11" spans="1:9" ht="30" customHeight="1">
      <c r="A11" s="13">
        <v>8</v>
      </c>
      <c r="B11" s="10" t="s">
        <v>75</v>
      </c>
      <c r="C11" s="11" t="s">
        <v>76</v>
      </c>
      <c r="D11" s="11" t="s">
        <v>13</v>
      </c>
      <c r="E11" s="11" t="s">
        <v>32</v>
      </c>
      <c r="F11" s="11">
        <v>79.400000000000006</v>
      </c>
      <c r="G11" s="21">
        <v>83.6</v>
      </c>
      <c r="H11" s="18">
        <f t="shared" si="0"/>
        <v>81.08</v>
      </c>
      <c r="I11" s="21">
        <v>4</v>
      </c>
    </row>
  </sheetData>
  <sortState ref="A4:K11">
    <sortCondition descending="1" ref="E4:E11"/>
  </sortState>
  <mergeCells count="1">
    <mergeCell ref="A1:I1"/>
  </mergeCells>
  <phoneticPr fontId="11" type="noConversion"/>
  <pageMargins left="0.70866141732283505" right="0.511811023622047" top="0.74803149606299202" bottom="0.74803149606299202" header="0.31496062992126" footer="0.3149606299212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J2" sqref="J1:J1048576"/>
    </sheetView>
  </sheetViews>
  <sheetFormatPr defaultColWidth="9" defaultRowHeight="13.5"/>
  <cols>
    <col min="1" max="1" width="4.5" customWidth="1"/>
    <col min="2" max="2" width="10.5" customWidth="1"/>
    <col min="3" max="3" width="7.75" customWidth="1"/>
    <col min="4" max="4" width="4.875" customWidth="1"/>
    <col min="5" max="5" width="6.375" customWidth="1"/>
    <col min="6" max="6" width="7.5" customWidth="1"/>
    <col min="7" max="7" width="9.125" customWidth="1"/>
    <col min="8" max="8" width="8.5" customWidth="1"/>
    <col min="9" max="9" width="8.125" customWidth="1"/>
  </cols>
  <sheetData>
    <row r="1" spans="1:9" ht="27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ht="18.75">
      <c r="A2" s="19" t="s">
        <v>77</v>
      </c>
      <c r="B2" s="19"/>
    </row>
    <row r="3" spans="1:9" ht="30" customHeight="1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 ht="30" customHeight="1">
      <c r="A4" s="20">
        <v>1</v>
      </c>
      <c r="B4" s="10" t="s">
        <v>78</v>
      </c>
      <c r="C4" s="11" t="s">
        <v>79</v>
      </c>
      <c r="D4" s="11" t="s">
        <v>27</v>
      </c>
      <c r="E4" s="11" t="s">
        <v>14</v>
      </c>
      <c r="F4" s="11">
        <v>73.400000000000006</v>
      </c>
      <c r="G4" s="21">
        <v>82.2</v>
      </c>
      <c r="H4" s="22">
        <f>F4*0.6+G4*0.4</f>
        <v>76.92</v>
      </c>
      <c r="I4" s="21">
        <v>1</v>
      </c>
    </row>
    <row r="5" spans="1:9" ht="30" customHeight="1">
      <c r="A5" s="20">
        <v>2</v>
      </c>
      <c r="B5" s="10" t="s">
        <v>80</v>
      </c>
      <c r="C5" s="11" t="s">
        <v>81</v>
      </c>
      <c r="D5" s="11" t="s">
        <v>13</v>
      </c>
      <c r="E5" s="11" t="s">
        <v>14</v>
      </c>
      <c r="F5" s="11">
        <v>73.05</v>
      </c>
      <c r="G5" s="21">
        <v>0</v>
      </c>
      <c r="H5" s="22">
        <f>F5*0.6+G5*0.4</f>
        <v>43.83</v>
      </c>
      <c r="I5" s="21">
        <v>2</v>
      </c>
    </row>
    <row r="6" spans="1:9" ht="30" customHeight="1">
      <c r="A6" s="20">
        <v>4</v>
      </c>
      <c r="B6" s="10" t="s">
        <v>82</v>
      </c>
      <c r="C6" s="11" t="s">
        <v>83</v>
      </c>
      <c r="D6" s="11" t="s">
        <v>13</v>
      </c>
      <c r="E6" s="11" t="s">
        <v>32</v>
      </c>
      <c r="F6" s="11">
        <v>76.25</v>
      </c>
      <c r="G6" s="21">
        <v>92.2</v>
      </c>
      <c r="H6" s="22">
        <f>F6*0.6+G6*0.4</f>
        <v>82.63</v>
      </c>
      <c r="I6" s="21">
        <v>1</v>
      </c>
    </row>
    <row r="7" spans="1:9" ht="30" customHeight="1">
      <c r="A7" s="20">
        <v>3</v>
      </c>
      <c r="B7" s="10" t="s">
        <v>84</v>
      </c>
      <c r="C7" s="11" t="s">
        <v>85</v>
      </c>
      <c r="D7" s="11" t="s">
        <v>13</v>
      </c>
      <c r="E7" s="11" t="s">
        <v>32</v>
      </c>
      <c r="F7" s="11">
        <v>76.5</v>
      </c>
      <c r="G7" s="21">
        <v>89.8</v>
      </c>
      <c r="H7" s="22">
        <f>F7*0.6+G7*0.4</f>
        <v>81.819999999999993</v>
      </c>
      <c r="I7" s="21">
        <v>2</v>
      </c>
    </row>
  </sheetData>
  <sortState ref="A4:J7">
    <sortCondition descending="1" ref="E4:E7"/>
  </sortState>
  <mergeCells count="1">
    <mergeCell ref="A1:I1"/>
  </mergeCells>
  <phoneticPr fontId="11" type="noConversion"/>
  <pageMargins left="0.70866141732283505" right="0.511811023622047" top="0.74803149606299202" bottom="0.74803149606299202" header="0.31496062992126" footer="0.3149606299212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J2" sqref="J1:J1048576"/>
    </sheetView>
  </sheetViews>
  <sheetFormatPr defaultColWidth="9" defaultRowHeight="13.5"/>
  <cols>
    <col min="1" max="1" width="5.125" customWidth="1"/>
    <col min="2" max="2" width="10.375" customWidth="1"/>
    <col min="3" max="3" width="7.875" customWidth="1"/>
    <col min="4" max="4" width="3.75" customWidth="1"/>
    <col min="5" max="5" width="7.625" customWidth="1"/>
    <col min="6" max="6" width="8.5" customWidth="1"/>
    <col min="7" max="7" width="7.75" customWidth="1"/>
    <col min="8" max="8" width="7.5" customWidth="1"/>
    <col min="9" max="9" width="6" customWidth="1"/>
  </cols>
  <sheetData>
    <row r="1" spans="1:9" ht="27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ht="18.75">
      <c r="A2" s="1" t="s">
        <v>86</v>
      </c>
    </row>
    <row r="3" spans="1:9" ht="30" customHeight="1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 ht="30" customHeight="1">
      <c r="A4" s="24">
        <v>1</v>
      </c>
      <c r="B4" s="25" t="s">
        <v>87</v>
      </c>
      <c r="C4" s="26" t="s">
        <v>88</v>
      </c>
      <c r="D4" s="26" t="s">
        <v>13</v>
      </c>
      <c r="E4" s="26" t="s">
        <v>14</v>
      </c>
      <c r="F4" s="26">
        <v>70.599999999999994</v>
      </c>
      <c r="G4" s="26">
        <v>86.74</v>
      </c>
      <c r="H4" s="27">
        <f t="shared" ref="H4:H9" si="0">F4*0.6+G4*0.4</f>
        <v>77.055999999999983</v>
      </c>
      <c r="I4" s="27">
        <v>1</v>
      </c>
    </row>
    <row r="5" spans="1:9" ht="30" customHeight="1">
      <c r="A5" s="24">
        <v>2</v>
      </c>
      <c r="B5" s="25" t="s">
        <v>89</v>
      </c>
      <c r="C5" s="26" t="s">
        <v>90</v>
      </c>
      <c r="D5" s="26" t="s">
        <v>13</v>
      </c>
      <c r="E5" s="26" t="s">
        <v>14</v>
      </c>
      <c r="F5" s="26">
        <v>66.599999999999994</v>
      </c>
      <c r="G5" s="26">
        <v>80.34</v>
      </c>
      <c r="H5" s="27">
        <f t="shared" si="0"/>
        <v>72.096000000000004</v>
      </c>
      <c r="I5" s="27">
        <v>2</v>
      </c>
    </row>
    <row r="6" spans="1:9" ht="30" customHeight="1">
      <c r="A6" s="24">
        <v>3</v>
      </c>
      <c r="B6" s="25" t="s">
        <v>91</v>
      </c>
      <c r="C6" s="26" t="s">
        <v>92</v>
      </c>
      <c r="D6" s="26" t="s">
        <v>13</v>
      </c>
      <c r="E6" s="26" t="s">
        <v>14</v>
      </c>
      <c r="F6" s="26">
        <v>41.1</v>
      </c>
      <c r="G6" s="26">
        <v>0</v>
      </c>
      <c r="H6" s="27">
        <f t="shared" si="0"/>
        <v>24.66</v>
      </c>
      <c r="I6" s="27"/>
    </row>
    <row r="7" spans="1:9" ht="30" customHeight="1">
      <c r="A7" s="24">
        <v>4</v>
      </c>
      <c r="B7" s="25" t="s">
        <v>93</v>
      </c>
      <c r="C7" s="26" t="s">
        <v>94</v>
      </c>
      <c r="D7" s="26" t="s">
        <v>13</v>
      </c>
      <c r="E7" s="26" t="s">
        <v>32</v>
      </c>
      <c r="F7" s="26">
        <v>71.2</v>
      </c>
      <c r="G7" s="26">
        <v>87.9</v>
      </c>
      <c r="H7" s="27">
        <f t="shared" si="0"/>
        <v>77.88</v>
      </c>
      <c r="I7" s="27">
        <v>1</v>
      </c>
    </row>
    <row r="8" spans="1:9" ht="30" customHeight="1">
      <c r="A8" s="24">
        <v>5</v>
      </c>
      <c r="B8" s="25" t="s">
        <v>95</v>
      </c>
      <c r="C8" s="26" t="s">
        <v>96</v>
      </c>
      <c r="D8" s="26" t="s">
        <v>13</v>
      </c>
      <c r="E8" s="26" t="s">
        <v>32</v>
      </c>
      <c r="F8" s="26">
        <v>70.95</v>
      </c>
      <c r="G8" s="26">
        <v>83.06</v>
      </c>
      <c r="H8" s="27">
        <f t="shared" si="0"/>
        <v>75.794000000000011</v>
      </c>
      <c r="I8" s="27">
        <v>2</v>
      </c>
    </row>
    <row r="9" spans="1:9" ht="30" customHeight="1">
      <c r="A9" s="24">
        <v>6</v>
      </c>
      <c r="B9" s="25" t="s">
        <v>97</v>
      </c>
      <c r="C9" s="26" t="s">
        <v>98</v>
      </c>
      <c r="D9" s="26" t="s">
        <v>13</v>
      </c>
      <c r="E9" s="26" t="s">
        <v>32</v>
      </c>
      <c r="F9" s="26">
        <v>65.5</v>
      </c>
      <c r="G9" s="26">
        <v>85.6</v>
      </c>
      <c r="H9" s="27">
        <f t="shared" si="0"/>
        <v>73.539999999999992</v>
      </c>
      <c r="I9" s="27">
        <v>3</v>
      </c>
    </row>
  </sheetData>
  <mergeCells count="1">
    <mergeCell ref="A1:I1"/>
  </mergeCells>
  <phoneticPr fontId="11" type="noConversion"/>
  <pageMargins left="0.70866141732283505" right="0.511811023622047" top="0.74803149606299202" bottom="0.74803149606299202" header="0.31496062992126" footer="0.3149606299212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J2" sqref="J1:J1048576"/>
    </sheetView>
  </sheetViews>
  <sheetFormatPr defaultColWidth="9" defaultRowHeight="13.5"/>
  <cols>
    <col min="1" max="1" width="5.375" customWidth="1"/>
    <col min="2" max="2" width="11.25" customWidth="1"/>
    <col min="3" max="3" width="7.25" customWidth="1"/>
    <col min="4" max="4" width="4.5" customWidth="1"/>
    <col min="5" max="5" width="7.25" customWidth="1"/>
    <col min="6" max="6" width="8.375" customWidth="1"/>
    <col min="7" max="7" width="7.875" customWidth="1"/>
    <col min="8" max="8" width="6.625" customWidth="1"/>
    <col min="9" max="9" width="6" customWidth="1"/>
  </cols>
  <sheetData>
    <row r="1" spans="1:9" ht="27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ht="26.25" customHeight="1">
      <c r="A2" s="1" t="s">
        <v>99</v>
      </c>
    </row>
    <row r="3" spans="1:9" ht="27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 ht="30" customHeight="1">
      <c r="A4" s="24">
        <v>1</v>
      </c>
      <c r="B4" s="24" t="s">
        <v>100</v>
      </c>
      <c r="C4" s="26" t="s">
        <v>101</v>
      </c>
      <c r="D4" s="26" t="s">
        <v>13</v>
      </c>
      <c r="E4" s="26" t="s">
        <v>14</v>
      </c>
      <c r="F4" s="26">
        <v>67.95</v>
      </c>
      <c r="G4" s="26">
        <v>80.959999999999994</v>
      </c>
      <c r="H4" s="27">
        <f>F4*0.6+G4*0.4</f>
        <v>73.153999999999996</v>
      </c>
      <c r="I4" s="27"/>
    </row>
    <row r="5" spans="1:9" ht="30" customHeight="1">
      <c r="A5" s="24">
        <v>2</v>
      </c>
      <c r="B5" s="24" t="s">
        <v>102</v>
      </c>
      <c r="C5" s="26" t="s">
        <v>103</v>
      </c>
      <c r="D5" s="26" t="s">
        <v>13</v>
      </c>
      <c r="E5" s="26" t="s">
        <v>14</v>
      </c>
      <c r="F5" s="26">
        <v>66.849999999999994</v>
      </c>
      <c r="G5" s="26">
        <v>0</v>
      </c>
      <c r="H5" s="27">
        <f>F5*0.6+G5*0.4</f>
        <v>40.109999999999992</v>
      </c>
      <c r="I5" s="27" t="s">
        <v>594</v>
      </c>
    </row>
  </sheetData>
  <mergeCells count="1">
    <mergeCell ref="A1:I1"/>
  </mergeCells>
  <phoneticPr fontId="11" type="noConversion"/>
  <pageMargins left="0.90551181102362199" right="0.70866141732283505" top="0.74803149606299202" bottom="0.74803149606299202" header="0.31496062992126" footer="0.31496062992126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J2" sqref="J1:J1048576"/>
    </sheetView>
  </sheetViews>
  <sheetFormatPr defaultColWidth="9" defaultRowHeight="13.5"/>
  <cols>
    <col min="1" max="1" width="5.25" customWidth="1"/>
    <col min="2" max="2" width="10.625" customWidth="1"/>
    <col min="3" max="3" width="7.875" customWidth="1"/>
    <col min="4" max="4" width="5" customWidth="1"/>
    <col min="5" max="5" width="6.875" customWidth="1"/>
    <col min="6" max="6" width="8.5" customWidth="1"/>
    <col min="7" max="7" width="7.625" customWidth="1"/>
    <col min="8" max="9" width="8.5" customWidth="1"/>
  </cols>
  <sheetData>
    <row r="1" spans="1:9" ht="27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ht="18.75">
      <c r="A2" s="1" t="s">
        <v>104</v>
      </c>
    </row>
    <row r="3" spans="1:9" ht="27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 ht="30" customHeight="1">
      <c r="A4" s="4">
        <v>1</v>
      </c>
      <c r="B4" s="5" t="s">
        <v>105</v>
      </c>
      <c r="C4" s="6" t="s">
        <v>106</v>
      </c>
      <c r="D4" s="6" t="s">
        <v>13</v>
      </c>
      <c r="E4" s="6" t="s">
        <v>14</v>
      </c>
      <c r="F4" s="6">
        <v>82.45</v>
      </c>
      <c r="G4" s="6">
        <v>90.4</v>
      </c>
      <c r="H4" s="18">
        <f t="shared" ref="H4:H19" si="0">F4*0.6+G4*0.4</f>
        <v>85.63</v>
      </c>
      <c r="I4" s="8">
        <v>1</v>
      </c>
    </row>
    <row r="5" spans="1:9" ht="30" customHeight="1">
      <c r="A5" s="4">
        <v>2</v>
      </c>
      <c r="B5" s="5" t="s">
        <v>107</v>
      </c>
      <c r="C5" s="6" t="s">
        <v>108</v>
      </c>
      <c r="D5" s="6" t="s">
        <v>13</v>
      </c>
      <c r="E5" s="6" t="s">
        <v>14</v>
      </c>
      <c r="F5" s="6">
        <v>79.650000000000006</v>
      </c>
      <c r="G5" s="6">
        <v>88.2</v>
      </c>
      <c r="H5" s="18">
        <f t="shared" si="0"/>
        <v>83.07</v>
      </c>
      <c r="I5" s="8">
        <v>2</v>
      </c>
    </row>
    <row r="6" spans="1:9" ht="30" customHeight="1">
      <c r="A6" s="4">
        <v>3</v>
      </c>
      <c r="B6" s="5" t="s">
        <v>109</v>
      </c>
      <c r="C6" s="6" t="s">
        <v>110</v>
      </c>
      <c r="D6" s="6" t="s">
        <v>13</v>
      </c>
      <c r="E6" s="6" t="s">
        <v>14</v>
      </c>
      <c r="F6" s="6">
        <v>79.25</v>
      </c>
      <c r="G6" s="6">
        <v>85.86</v>
      </c>
      <c r="H6" s="18">
        <f t="shared" si="0"/>
        <v>81.894000000000005</v>
      </c>
      <c r="I6" s="8">
        <v>3</v>
      </c>
    </row>
    <row r="7" spans="1:9" ht="30" customHeight="1">
      <c r="A7" s="4">
        <v>4</v>
      </c>
      <c r="B7" s="5" t="s">
        <v>111</v>
      </c>
      <c r="C7" s="6" t="s">
        <v>112</v>
      </c>
      <c r="D7" s="6" t="s">
        <v>13</v>
      </c>
      <c r="E7" s="6" t="s">
        <v>14</v>
      </c>
      <c r="F7" s="6">
        <v>76.8</v>
      </c>
      <c r="G7" s="6">
        <v>88.1</v>
      </c>
      <c r="H7" s="18">
        <f t="shared" si="0"/>
        <v>81.319999999999993</v>
      </c>
      <c r="I7" s="8">
        <v>4</v>
      </c>
    </row>
    <row r="8" spans="1:9" ht="30" customHeight="1">
      <c r="A8" s="4">
        <v>5</v>
      </c>
      <c r="B8" s="5" t="s">
        <v>113</v>
      </c>
      <c r="C8" s="6" t="s">
        <v>114</v>
      </c>
      <c r="D8" s="6" t="s">
        <v>13</v>
      </c>
      <c r="E8" s="6" t="s">
        <v>14</v>
      </c>
      <c r="F8" s="6">
        <v>76.25</v>
      </c>
      <c r="G8" s="6">
        <v>86.72</v>
      </c>
      <c r="H8" s="18">
        <f t="shared" si="0"/>
        <v>80.438000000000002</v>
      </c>
      <c r="I8" s="8">
        <v>5</v>
      </c>
    </row>
    <row r="9" spans="1:9" ht="30" customHeight="1">
      <c r="A9" s="4">
        <v>7</v>
      </c>
      <c r="B9" s="5" t="s">
        <v>115</v>
      </c>
      <c r="C9" s="6" t="s">
        <v>116</v>
      </c>
      <c r="D9" s="6" t="s">
        <v>13</v>
      </c>
      <c r="E9" s="6" t="s">
        <v>14</v>
      </c>
      <c r="F9" s="6">
        <v>76</v>
      </c>
      <c r="G9" s="6">
        <v>86.22</v>
      </c>
      <c r="H9" s="18">
        <f t="shared" si="0"/>
        <v>80.087999999999994</v>
      </c>
      <c r="I9" s="8">
        <v>6</v>
      </c>
    </row>
    <row r="10" spans="1:9" ht="30" customHeight="1">
      <c r="A10" s="4">
        <v>8</v>
      </c>
      <c r="B10" s="5" t="s">
        <v>117</v>
      </c>
      <c r="C10" s="6" t="s">
        <v>118</v>
      </c>
      <c r="D10" s="6" t="s">
        <v>13</v>
      </c>
      <c r="E10" s="6" t="s">
        <v>14</v>
      </c>
      <c r="F10" s="6">
        <v>75.5</v>
      </c>
      <c r="G10" s="6">
        <v>83.86</v>
      </c>
      <c r="H10" s="18">
        <f t="shared" si="0"/>
        <v>78.843999999999994</v>
      </c>
      <c r="I10" s="8">
        <v>7</v>
      </c>
    </row>
    <row r="11" spans="1:9" ht="30" customHeight="1">
      <c r="A11" s="4">
        <v>6</v>
      </c>
      <c r="B11" s="5" t="s">
        <v>119</v>
      </c>
      <c r="C11" s="6" t="s">
        <v>120</v>
      </c>
      <c r="D11" s="6" t="s">
        <v>13</v>
      </c>
      <c r="E11" s="6" t="s">
        <v>14</v>
      </c>
      <c r="F11" s="6">
        <v>76.05</v>
      </c>
      <c r="G11" s="6">
        <v>81.8</v>
      </c>
      <c r="H11" s="18">
        <f t="shared" si="0"/>
        <v>78.349999999999994</v>
      </c>
      <c r="I11" s="8">
        <v>8</v>
      </c>
    </row>
    <row r="12" spans="1:9" ht="30" customHeight="1">
      <c r="A12" s="4">
        <v>10</v>
      </c>
      <c r="B12" s="5" t="s">
        <v>121</v>
      </c>
      <c r="C12" s="6" t="s">
        <v>122</v>
      </c>
      <c r="D12" s="6" t="s">
        <v>13</v>
      </c>
      <c r="E12" s="6" t="s">
        <v>32</v>
      </c>
      <c r="F12" s="6">
        <v>82.35</v>
      </c>
      <c r="G12" s="6">
        <v>84.96</v>
      </c>
      <c r="H12" s="18">
        <f t="shared" si="0"/>
        <v>83.394000000000005</v>
      </c>
      <c r="I12" s="8">
        <v>1</v>
      </c>
    </row>
    <row r="13" spans="1:9" ht="30" customHeight="1">
      <c r="A13" s="4">
        <v>15</v>
      </c>
      <c r="B13" s="5" t="s">
        <v>123</v>
      </c>
      <c r="C13" s="6" t="s">
        <v>124</v>
      </c>
      <c r="D13" s="6" t="s">
        <v>13</v>
      </c>
      <c r="E13" s="6" t="s">
        <v>32</v>
      </c>
      <c r="F13" s="6">
        <v>77.8</v>
      </c>
      <c r="G13" s="6">
        <v>89.38</v>
      </c>
      <c r="H13" s="18">
        <f t="shared" si="0"/>
        <v>82.432000000000002</v>
      </c>
      <c r="I13" s="8">
        <v>2</v>
      </c>
    </row>
    <row r="14" spans="1:9" ht="30" customHeight="1">
      <c r="A14" s="4">
        <v>13</v>
      </c>
      <c r="B14" s="5" t="s">
        <v>125</v>
      </c>
      <c r="C14" s="6" t="s">
        <v>126</v>
      </c>
      <c r="D14" s="6" t="s">
        <v>13</v>
      </c>
      <c r="E14" s="6" t="s">
        <v>32</v>
      </c>
      <c r="F14" s="6">
        <v>78.5</v>
      </c>
      <c r="G14" s="6">
        <v>88.22</v>
      </c>
      <c r="H14" s="18">
        <f t="shared" si="0"/>
        <v>82.388000000000005</v>
      </c>
      <c r="I14" s="8">
        <v>3</v>
      </c>
    </row>
    <row r="15" spans="1:9" ht="30" customHeight="1">
      <c r="A15" s="4">
        <v>11</v>
      </c>
      <c r="B15" s="5" t="s">
        <v>127</v>
      </c>
      <c r="C15" s="6" t="s">
        <v>128</v>
      </c>
      <c r="D15" s="6" t="s">
        <v>13</v>
      </c>
      <c r="E15" s="6" t="s">
        <v>32</v>
      </c>
      <c r="F15" s="6">
        <v>80.2</v>
      </c>
      <c r="G15" s="6">
        <v>85.42</v>
      </c>
      <c r="H15" s="18">
        <f t="shared" si="0"/>
        <v>82.287999999999997</v>
      </c>
      <c r="I15" s="8">
        <v>4</v>
      </c>
    </row>
    <row r="16" spans="1:9" ht="30" customHeight="1">
      <c r="A16" s="4">
        <v>14</v>
      </c>
      <c r="B16" s="5" t="s">
        <v>129</v>
      </c>
      <c r="C16" s="6" t="s">
        <v>130</v>
      </c>
      <c r="D16" s="6" t="s">
        <v>13</v>
      </c>
      <c r="E16" s="6" t="s">
        <v>32</v>
      </c>
      <c r="F16" s="6">
        <v>77.95</v>
      </c>
      <c r="G16" s="6">
        <v>84.52</v>
      </c>
      <c r="H16" s="18">
        <f t="shared" si="0"/>
        <v>80.578000000000003</v>
      </c>
      <c r="I16" s="8">
        <v>5</v>
      </c>
    </row>
    <row r="17" spans="1:9" ht="30" customHeight="1">
      <c r="A17" s="4">
        <v>9</v>
      </c>
      <c r="B17" s="5" t="s">
        <v>131</v>
      </c>
      <c r="C17" s="6" t="s">
        <v>132</v>
      </c>
      <c r="D17" s="6" t="s">
        <v>13</v>
      </c>
      <c r="E17" s="6" t="s">
        <v>32</v>
      </c>
      <c r="F17" s="6">
        <v>82.5</v>
      </c>
      <c r="G17" s="6">
        <v>0</v>
      </c>
      <c r="H17" s="18">
        <f t="shared" si="0"/>
        <v>49.5</v>
      </c>
      <c r="I17" s="8">
        <v>6</v>
      </c>
    </row>
    <row r="18" spans="1:9" ht="30" customHeight="1">
      <c r="A18" s="4">
        <v>12</v>
      </c>
      <c r="B18" s="5" t="s">
        <v>133</v>
      </c>
      <c r="C18" s="6" t="s">
        <v>134</v>
      </c>
      <c r="D18" s="6" t="s">
        <v>13</v>
      </c>
      <c r="E18" s="6" t="s">
        <v>32</v>
      </c>
      <c r="F18" s="6">
        <v>79.150000000000006</v>
      </c>
      <c r="G18" s="6">
        <v>0</v>
      </c>
      <c r="H18" s="18">
        <f t="shared" si="0"/>
        <v>47.49</v>
      </c>
      <c r="I18" s="8">
        <v>7</v>
      </c>
    </row>
    <row r="19" spans="1:9" ht="30" customHeight="1">
      <c r="A19" s="4">
        <v>16</v>
      </c>
      <c r="B19" s="5" t="s">
        <v>135</v>
      </c>
      <c r="C19" s="6" t="s">
        <v>136</v>
      </c>
      <c r="D19" s="6" t="s">
        <v>13</v>
      </c>
      <c r="E19" s="6" t="s">
        <v>32</v>
      </c>
      <c r="F19" s="6">
        <v>77.25</v>
      </c>
      <c r="G19" s="6">
        <v>0</v>
      </c>
      <c r="H19" s="18">
        <f t="shared" si="0"/>
        <v>46.35</v>
      </c>
      <c r="I19" s="8">
        <v>8</v>
      </c>
    </row>
  </sheetData>
  <sortState ref="A4:K19">
    <sortCondition descending="1" ref="E4:E19"/>
  </sortState>
  <mergeCells count="1">
    <mergeCell ref="A1:I1"/>
  </mergeCells>
  <phoneticPr fontId="11" type="noConversion"/>
  <pageMargins left="0.70866141732283505" right="0.511811023622047" top="0.74803149606299202" bottom="0.74803149606299202" header="0.31496062992126" footer="0.3149606299212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K8" sqref="K8"/>
    </sheetView>
  </sheetViews>
  <sheetFormatPr defaultColWidth="9" defaultRowHeight="13.5"/>
  <cols>
    <col min="1" max="1" width="4.75" customWidth="1"/>
    <col min="2" max="2" width="10.125" customWidth="1"/>
    <col min="3" max="3" width="8.25" customWidth="1"/>
    <col min="4" max="4" width="5.125" customWidth="1"/>
    <col min="5" max="5" width="7" customWidth="1"/>
    <col min="6" max="6" width="10" customWidth="1"/>
    <col min="8" max="8" width="6.875" customWidth="1"/>
    <col min="9" max="9" width="5.125" customWidth="1"/>
  </cols>
  <sheetData>
    <row r="1" spans="1:9" ht="27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ht="18.75">
      <c r="A2" s="1" t="s">
        <v>137</v>
      </c>
    </row>
    <row r="3" spans="1:9" ht="27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 ht="30" customHeight="1">
      <c r="A4" s="28">
        <v>2</v>
      </c>
      <c r="B4" s="25" t="s">
        <v>140</v>
      </c>
      <c r="C4" s="26" t="s">
        <v>141</v>
      </c>
      <c r="D4" s="26" t="s">
        <v>13</v>
      </c>
      <c r="E4" s="26" t="s">
        <v>14</v>
      </c>
      <c r="F4" s="26">
        <v>72.25</v>
      </c>
      <c r="G4" s="26">
        <v>89.56</v>
      </c>
      <c r="H4" s="27">
        <f t="shared" ref="H4:H13" si="0">F4*0.6+G4*0.4</f>
        <v>79.174000000000007</v>
      </c>
      <c r="I4" s="27">
        <v>1</v>
      </c>
    </row>
    <row r="5" spans="1:9" ht="30" customHeight="1">
      <c r="A5" s="28">
        <v>5</v>
      </c>
      <c r="B5" s="25" t="s">
        <v>146</v>
      </c>
      <c r="C5" s="26" t="s">
        <v>147</v>
      </c>
      <c r="D5" s="26" t="s">
        <v>13</v>
      </c>
      <c r="E5" s="26" t="s">
        <v>14</v>
      </c>
      <c r="F5" s="26">
        <v>70.5</v>
      </c>
      <c r="G5" s="26">
        <v>87.3</v>
      </c>
      <c r="H5" s="27">
        <f t="shared" si="0"/>
        <v>77.22</v>
      </c>
      <c r="I5" s="27">
        <v>2</v>
      </c>
    </row>
    <row r="6" spans="1:9" ht="30" customHeight="1">
      <c r="A6" s="28">
        <v>8</v>
      </c>
      <c r="B6" s="25" t="s">
        <v>152</v>
      </c>
      <c r="C6" s="26" t="s">
        <v>153</v>
      </c>
      <c r="D6" s="26" t="s">
        <v>27</v>
      </c>
      <c r="E6" s="26" t="s">
        <v>14</v>
      </c>
      <c r="F6" s="26">
        <v>69.150000000000006</v>
      </c>
      <c r="G6" s="26">
        <v>84.4</v>
      </c>
      <c r="H6" s="27">
        <f t="shared" si="0"/>
        <v>75.25</v>
      </c>
      <c r="I6" s="27">
        <v>3</v>
      </c>
    </row>
    <row r="7" spans="1:9" ht="30" customHeight="1">
      <c r="A7" s="28">
        <v>1</v>
      </c>
      <c r="B7" s="25" t="s">
        <v>138</v>
      </c>
      <c r="C7" s="26" t="s">
        <v>139</v>
      </c>
      <c r="D7" s="26" t="s">
        <v>27</v>
      </c>
      <c r="E7" s="26" t="s">
        <v>14</v>
      </c>
      <c r="F7" s="26">
        <v>72.5</v>
      </c>
      <c r="G7" s="26">
        <v>79.319999999999993</v>
      </c>
      <c r="H7" s="27">
        <f t="shared" si="0"/>
        <v>75.227999999999994</v>
      </c>
      <c r="I7" s="27">
        <v>4</v>
      </c>
    </row>
    <row r="8" spans="1:9" ht="30" customHeight="1">
      <c r="A8" s="28">
        <v>7</v>
      </c>
      <c r="B8" s="25" t="s">
        <v>150</v>
      </c>
      <c r="C8" s="26" t="s">
        <v>151</v>
      </c>
      <c r="D8" s="26" t="s">
        <v>13</v>
      </c>
      <c r="E8" s="26" t="s">
        <v>14</v>
      </c>
      <c r="F8" s="26">
        <v>70</v>
      </c>
      <c r="G8" s="26">
        <v>82.86</v>
      </c>
      <c r="H8" s="27">
        <f t="shared" si="0"/>
        <v>75.144000000000005</v>
      </c>
      <c r="I8" s="27">
        <v>5</v>
      </c>
    </row>
    <row r="9" spans="1:9" ht="30" customHeight="1">
      <c r="A9" s="28">
        <v>4</v>
      </c>
      <c r="B9" s="25" t="s">
        <v>144</v>
      </c>
      <c r="C9" s="26" t="s">
        <v>145</v>
      </c>
      <c r="D9" s="26" t="s">
        <v>13</v>
      </c>
      <c r="E9" s="26" t="s">
        <v>14</v>
      </c>
      <c r="F9" s="26">
        <v>70.8</v>
      </c>
      <c r="G9" s="26">
        <v>79.599999999999994</v>
      </c>
      <c r="H9" s="27">
        <f t="shared" si="0"/>
        <v>74.319999999999993</v>
      </c>
      <c r="I9" s="27">
        <v>6</v>
      </c>
    </row>
    <row r="10" spans="1:9" ht="30" customHeight="1">
      <c r="A10" s="28">
        <v>3</v>
      </c>
      <c r="B10" s="25" t="s">
        <v>142</v>
      </c>
      <c r="C10" s="26" t="s">
        <v>143</v>
      </c>
      <c r="D10" s="26" t="s">
        <v>13</v>
      </c>
      <c r="E10" s="26" t="s">
        <v>14</v>
      </c>
      <c r="F10" s="26">
        <v>72</v>
      </c>
      <c r="G10" s="26">
        <v>0</v>
      </c>
      <c r="H10" s="27">
        <f t="shared" si="0"/>
        <v>43.199999999999996</v>
      </c>
      <c r="I10" s="27">
        <v>7</v>
      </c>
    </row>
    <row r="11" spans="1:9" ht="30" customHeight="1">
      <c r="A11" s="28">
        <v>6</v>
      </c>
      <c r="B11" s="25" t="s">
        <v>148</v>
      </c>
      <c r="C11" s="26" t="s">
        <v>149</v>
      </c>
      <c r="D11" s="26" t="s">
        <v>13</v>
      </c>
      <c r="E11" s="26" t="s">
        <v>14</v>
      </c>
      <c r="F11" s="26">
        <v>70.400000000000006</v>
      </c>
      <c r="G11" s="27">
        <v>0</v>
      </c>
      <c r="H11" s="27">
        <f t="shared" si="0"/>
        <v>42.24</v>
      </c>
      <c r="I11" s="27" t="s">
        <v>594</v>
      </c>
    </row>
    <row r="12" spans="1:9" ht="30" customHeight="1">
      <c r="A12" s="28">
        <v>10</v>
      </c>
      <c r="B12" s="25" t="s">
        <v>156</v>
      </c>
      <c r="C12" s="26" t="s">
        <v>157</v>
      </c>
      <c r="D12" s="26" t="s">
        <v>13</v>
      </c>
      <c r="E12" s="26" t="s">
        <v>32</v>
      </c>
      <c r="F12" s="26">
        <v>71.400000000000006</v>
      </c>
      <c r="G12" s="26">
        <v>88.3</v>
      </c>
      <c r="H12" s="27">
        <f t="shared" si="0"/>
        <v>78.16</v>
      </c>
      <c r="I12" s="27">
        <v>1</v>
      </c>
    </row>
    <row r="13" spans="1:9" ht="30" customHeight="1">
      <c r="A13" s="28">
        <v>9</v>
      </c>
      <c r="B13" s="25" t="s">
        <v>154</v>
      </c>
      <c r="C13" s="26" t="s">
        <v>155</v>
      </c>
      <c r="D13" s="26" t="s">
        <v>13</v>
      </c>
      <c r="E13" s="26" t="s">
        <v>32</v>
      </c>
      <c r="F13" s="26">
        <v>71.8</v>
      </c>
      <c r="G13" s="26">
        <v>80.260000000000005</v>
      </c>
      <c r="H13" s="27">
        <f t="shared" si="0"/>
        <v>75.183999999999997</v>
      </c>
      <c r="I13" s="27">
        <v>2</v>
      </c>
    </row>
  </sheetData>
  <sortState ref="A4:K13">
    <sortCondition descending="1" ref="E4:E13"/>
  </sortState>
  <mergeCells count="1">
    <mergeCell ref="A1:I1"/>
  </mergeCells>
  <phoneticPr fontId="11" type="noConversion"/>
  <pageMargins left="0.70866141732283505" right="0.511811023622047" top="0.74803149606299202" bottom="0.74803149606299202" header="0.31496062992126" footer="0.31496062992126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K7" sqref="K7"/>
    </sheetView>
  </sheetViews>
  <sheetFormatPr defaultColWidth="9" defaultRowHeight="13.5"/>
  <cols>
    <col min="1" max="1" width="5.25" customWidth="1"/>
    <col min="2" max="2" width="10.5" customWidth="1"/>
    <col min="3" max="3" width="8.125" customWidth="1"/>
    <col min="4" max="4" width="4.875" customWidth="1"/>
    <col min="5" max="5" width="7.125" customWidth="1"/>
    <col min="6" max="6" width="6.75" customWidth="1"/>
    <col min="7" max="7" width="7.25" customWidth="1"/>
    <col min="8" max="8" width="6.5" customWidth="1"/>
    <col min="9" max="9" width="6.625" customWidth="1"/>
  </cols>
  <sheetData>
    <row r="1" spans="1:9" ht="27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ht="18.75">
      <c r="A2" s="1" t="s">
        <v>158</v>
      </c>
    </row>
    <row r="3" spans="1:9" ht="27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9" ht="30" customHeight="1">
      <c r="A4" s="4">
        <v>1</v>
      </c>
      <c r="B4" s="5" t="s">
        <v>159</v>
      </c>
      <c r="C4" s="6" t="s">
        <v>160</v>
      </c>
      <c r="D4" s="6" t="s">
        <v>27</v>
      </c>
      <c r="E4" s="6" t="s">
        <v>14</v>
      </c>
      <c r="F4" s="6">
        <v>74.150000000000006</v>
      </c>
      <c r="G4" s="6">
        <v>90.48</v>
      </c>
      <c r="H4" s="8">
        <f>F4*0.6+G4*0.4</f>
        <v>80.682000000000002</v>
      </c>
      <c r="I4" s="8">
        <v>1</v>
      </c>
    </row>
    <row r="5" spans="1:9" ht="30" customHeight="1">
      <c r="A5" s="4">
        <v>4</v>
      </c>
      <c r="B5" s="5" t="s">
        <v>165</v>
      </c>
      <c r="C5" s="6" t="s">
        <v>166</v>
      </c>
      <c r="D5" s="6" t="s">
        <v>13</v>
      </c>
      <c r="E5" s="6" t="s">
        <v>32</v>
      </c>
      <c r="F5" s="6">
        <v>70.2</v>
      </c>
      <c r="G5" s="6">
        <v>88.71</v>
      </c>
      <c r="H5" s="8">
        <f>F5*0.6+G5*0.4</f>
        <v>77.603999999999999</v>
      </c>
      <c r="I5" s="8">
        <v>2</v>
      </c>
    </row>
    <row r="6" spans="1:9" ht="30" customHeight="1">
      <c r="A6" s="4">
        <v>2</v>
      </c>
      <c r="B6" s="5" t="s">
        <v>161</v>
      </c>
      <c r="C6" s="6" t="s">
        <v>162</v>
      </c>
      <c r="D6" s="6" t="s">
        <v>13</v>
      </c>
      <c r="E6" s="6" t="s">
        <v>14</v>
      </c>
      <c r="F6" s="6">
        <v>71</v>
      </c>
      <c r="G6" s="6">
        <v>85.06</v>
      </c>
      <c r="H6" s="8">
        <f>F6*0.6+G6*0.4</f>
        <v>76.623999999999995</v>
      </c>
      <c r="I6" s="8">
        <v>3</v>
      </c>
    </row>
    <row r="7" spans="1:9" ht="30" customHeight="1">
      <c r="A7" s="4">
        <v>3</v>
      </c>
      <c r="B7" s="5" t="s">
        <v>163</v>
      </c>
      <c r="C7" s="6" t="s">
        <v>164</v>
      </c>
      <c r="D7" s="6" t="s">
        <v>27</v>
      </c>
      <c r="E7" s="6" t="s">
        <v>14</v>
      </c>
      <c r="F7" s="6">
        <v>70.900000000000006</v>
      </c>
      <c r="G7" s="6">
        <v>0</v>
      </c>
      <c r="H7" s="8">
        <f>F7*0.6+G7*0.4</f>
        <v>42.54</v>
      </c>
      <c r="I7" s="8">
        <v>4</v>
      </c>
    </row>
  </sheetData>
  <mergeCells count="1">
    <mergeCell ref="A1:I1"/>
  </mergeCells>
  <phoneticPr fontId="11" type="noConversion"/>
  <pageMargins left="0.70866141732283505" right="0.511811023622047" top="0.74803149606299202" bottom="0.74803149606299202" header="0.31496062992126" footer="0.3149606299212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中语</vt:lpstr>
      <vt:lpstr>中数</vt:lpstr>
      <vt:lpstr>物理</vt:lpstr>
      <vt:lpstr>生物</vt:lpstr>
      <vt:lpstr>政治</vt:lpstr>
      <vt:lpstr>历史</vt:lpstr>
      <vt:lpstr>中英</vt:lpstr>
      <vt:lpstr>地理</vt:lpstr>
      <vt:lpstr>中体</vt:lpstr>
      <vt:lpstr>中美</vt:lpstr>
      <vt:lpstr>中音</vt:lpstr>
      <vt:lpstr>中信</vt:lpstr>
      <vt:lpstr>小语A</vt:lpstr>
      <vt:lpstr>小语B</vt:lpstr>
      <vt:lpstr>小语C</vt:lpstr>
      <vt:lpstr>小数A</vt:lpstr>
      <vt:lpstr>小数B</vt:lpstr>
      <vt:lpstr>小数C</vt:lpstr>
      <vt:lpstr>小体</vt:lpstr>
      <vt:lpstr>小美</vt:lpstr>
      <vt:lpstr>小音</vt:lpstr>
      <vt:lpstr>小英</vt:lpstr>
      <vt:lpstr>小信</vt:lpstr>
      <vt:lpstr>幼师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2020-08-30T07:57:43Z</cp:lastPrinted>
  <dcterms:created xsi:type="dcterms:W3CDTF">2020-08-25T10:56:00Z</dcterms:created>
  <dcterms:modified xsi:type="dcterms:W3CDTF">2020-08-30T12:54:56Z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