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50"/>
  </bookViews>
  <sheets>
    <sheet name="中学各科" sheetId="1" r:id="rId1"/>
    <sheet name="小语A" sheetId="15" r:id="rId2"/>
    <sheet name="小语B" sheetId="16" r:id="rId3"/>
    <sheet name="小语C" sheetId="17" r:id="rId4"/>
    <sheet name="小数A" sheetId="18" r:id="rId5"/>
    <sheet name="小数B" sheetId="19" r:id="rId6"/>
    <sheet name="小数C" sheetId="20" r:id="rId7"/>
    <sheet name="小体" sheetId="21" r:id="rId8"/>
    <sheet name="小美" sheetId="22" r:id="rId9"/>
    <sheet name="小音" sheetId="23" r:id="rId10"/>
    <sheet name="小英" sheetId="24" r:id="rId11"/>
    <sheet name="小信" sheetId="25" r:id="rId12"/>
    <sheet name="幼师" sheetId="26" r:id="rId13"/>
  </sheets>
  <calcPr calcId="145621"/>
</workbook>
</file>

<file path=xl/calcChain.xml><?xml version="1.0" encoding="utf-8"?>
<calcChain xmlns="http://schemas.openxmlformats.org/spreadsheetml/2006/main">
  <c r="H23" i="1" l="1"/>
  <c r="H75" i="1" l="1"/>
  <c r="H74" i="1"/>
  <c r="H70" i="1"/>
  <c r="H66" i="1"/>
  <c r="H62" i="1"/>
  <c r="H61" i="1"/>
  <c r="H57" i="1"/>
  <c r="H56" i="1"/>
  <c r="H55" i="1"/>
  <c r="H54" i="1"/>
  <c r="H53" i="1"/>
  <c r="H49" i="1"/>
  <c r="H48" i="1"/>
  <c r="H47" i="1"/>
  <c r="H46" i="1"/>
  <c r="H45" i="1"/>
  <c r="H44" i="1"/>
  <c r="H43" i="1"/>
  <c r="H42" i="1"/>
  <c r="H38" i="1"/>
  <c r="H34" i="1"/>
  <c r="H33" i="1"/>
  <c r="H32" i="1"/>
  <c r="H28" i="1"/>
  <c r="H27" i="1"/>
  <c r="H22" i="1"/>
  <c r="H21" i="1"/>
  <c r="H20" i="1"/>
  <c r="H16" i="1"/>
  <c r="H15" i="1"/>
  <c r="H11" i="18" l="1"/>
  <c r="I7" i="25" l="1"/>
  <c r="I6" i="25"/>
  <c r="I5" i="25"/>
  <c r="I4" i="25"/>
  <c r="I12" i="24"/>
  <c r="I11" i="24"/>
  <c r="I10" i="24"/>
  <c r="I9" i="24"/>
  <c r="I8" i="24"/>
  <c r="I7" i="24"/>
  <c r="I6" i="24"/>
  <c r="I5" i="24"/>
  <c r="I4" i="24"/>
  <c r="I11" i="22"/>
  <c r="I10" i="22"/>
  <c r="I9" i="22"/>
  <c r="I8" i="22"/>
  <c r="I7" i="22"/>
  <c r="I6" i="22"/>
  <c r="I5" i="22"/>
  <c r="I4" i="22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19" i="18"/>
  <c r="H18" i="18"/>
  <c r="H17" i="18"/>
  <c r="H16" i="18"/>
  <c r="H15" i="18"/>
  <c r="H14" i="18"/>
  <c r="H13" i="18"/>
  <c r="H12" i="18"/>
  <c r="H10" i="18"/>
  <c r="H9" i="18"/>
  <c r="H8" i="18"/>
  <c r="H7" i="18"/>
  <c r="H6" i="18"/>
  <c r="H5" i="18"/>
  <c r="H4" i="18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13" i="26" l="1"/>
  <c r="H12" i="26"/>
  <c r="H11" i="26"/>
  <c r="H10" i="26"/>
  <c r="H9" i="26"/>
  <c r="H8" i="26"/>
  <c r="H7" i="26"/>
  <c r="H6" i="26"/>
  <c r="H5" i="26"/>
  <c r="H4" i="26"/>
  <c r="I13" i="23"/>
  <c r="I12" i="23"/>
  <c r="I11" i="23"/>
  <c r="I10" i="23"/>
  <c r="I9" i="23"/>
  <c r="I8" i="23"/>
  <c r="I7" i="23"/>
  <c r="I6" i="23"/>
  <c r="I5" i="23"/>
  <c r="I4" i="23"/>
  <c r="H8" i="20"/>
  <c r="H7" i="20"/>
  <c r="H6" i="20"/>
  <c r="H5" i="20"/>
  <c r="H4" i="20"/>
  <c r="H11" i="17"/>
  <c r="H10" i="17"/>
  <c r="H9" i="17"/>
  <c r="H8" i="17"/>
  <c r="H7" i="17"/>
  <c r="H6" i="17"/>
  <c r="H5" i="17"/>
  <c r="H4" i="17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<sst xmlns="http://schemas.openxmlformats.org/spreadsheetml/2006/main" count="971" uniqueCount="329">
  <si>
    <t>双清区教师招聘考试成绩花名册</t>
  </si>
  <si>
    <t>报考职位：中学语文</t>
  </si>
  <si>
    <t>序号</t>
  </si>
  <si>
    <t>考号</t>
  </si>
  <si>
    <t>姓名</t>
  </si>
  <si>
    <t>性别</t>
  </si>
  <si>
    <t>是否高校生</t>
  </si>
  <si>
    <t>笔试成绩</t>
  </si>
  <si>
    <t>面试成绩</t>
  </si>
  <si>
    <t>总成绩</t>
  </si>
  <si>
    <t>名次</t>
  </si>
  <si>
    <t>备注</t>
  </si>
  <si>
    <t>20200202028</t>
  </si>
  <si>
    <t>孙澜瑜</t>
  </si>
  <si>
    <t>女</t>
  </si>
  <si>
    <t>是</t>
  </si>
  <si>
    <t>20200204002</t>
  </si>
  <si>
    <t>秦桂兰</t>
  </si>
  <si>
    <t>20200206011</t>
  </si>
  <si>
    <t>徐紫嫣</t>
  </si>
  <si>
    <t>20200202004</t>
  </si>
  <si>
    <t>王红平</t>
  </si>
  <si>
    <t>男</t>
  </si>
  <si>
    <t>陈瑶</t>
  </si>
  <si>
    <t>20200206001</t>
  </si>
  <si>
    <t>粟桂香</t>
  </si>
  <si>
    <t>否</t>
  </si>
  <si>
    <t>20200206002</t>
  </si>
  <si>
    <t>何妮丝</t>
  </si>
  <si>
    <t>20200206021</t>
  </si>
  <si>
    <t>黎慧</t>
  </si>
  <si>
    <t>20200207004</t>
  </si>
  <si>
    <t>梁媚</t>
  </si>
  <si>
    <t>科目：中学数学</t>
  </si>
  <si>
    <t>20200218014</t>
  </si>
  <si>
    <t>孙倩</t>
  </si>
  <si>
    <t>20200219023</t>
  </si>
  <si>
    <t>高飞龙</t>
  </si>
  <si>
    <t>科目：中学物理</t>
  </si>
  <si>
    <t>20200221002</t>
  </si>
  <si>
    <t>易贝</t>
  </si>
  <si>
    <t>20200221025</t>
  </si>
  <si>
    <t>岳倩</t>
  </si>
  <si>
    <t>20200221012</t>
  </si>
  <si>
    <t>郑伟奇</t>
  </si>
  <si>
    <t>科目：中学生物</t>
  </si>
  <si>
    <t>20200222028</t>
  </si>
  <si>
    <t>李柏竹</t>
  </si>
  <si>
    <t>20200222001</t>
  </si>
  <si>
    <t>谢丽莎</t>
  </si>
  <si>
    <t>科目：中学政治教师</t>
  </si>
  <si>
    <t>20200201010</t>
  </si>
  <si>
    <t>唐琰</t>
  </si>
  <si>
    <t>20200201006</t>
  </si>
  <si>
    <t>陈灵娟</t>
  </si>
  <si>
    <t>20200201015</t>
  </si>
  <si>
    <t>张喜艳</t>
  </si>
  <si>
    <t>科目：中学历史</t>
  </si>
  <si>
    <t>20200201024</t>
  </si>
  <si>
    <t>刘涵金</t>
  </si>
  <si>
    <t>科目：中学英语教师</t>
  </si>
  <si>
    <t>20200216009</t>
  </si>
  <si>
    <t>刘韵</t>
  </si>
  <si>
    <t>20200211015</t>
  </si>
  <si>
    <t>宁娟</t>
  </si>
  <si>
    <t>20200214008</t>
  </si>
  <si>
    <t>何星月</t>
  </si>
  <si>
    <t>20200214023</t>
  </si>
  <si>
    <t>肖楚微</t>
  </si>
  <si>
    <t>20200209023</t>
  </si>
  <si>
    <t>赵元元</t>
  </si>
  <si>
    <t>20200213007</t>
  </si>
  <si>
    <t>刘思思</t>
  </si>
  <si>
    <t>20200212028</t>
  </si>
  <si>
    <t>蒋文丽</t>
  </si>
  <si>
    <t>20200216026</t>
  </si>
  <si>
    <t>刘京</t>
  </si>
  <si>
    <t>科目：中学地理</t>
  </si>
  <si>
    <t>20200220008</t>
  </si>
  <si>
    <t>陈高级</t>
  </si>
  <si>
    <t>20200220014</t>
  </si>
  <si>
    <t>冯素萍</t>
  </si>
  <si>
    <t>20200220017</t>
  </si>
  <si>
    <t>李琴琴</t>
  </si>
  <si>
    <t>20200220026</t>
  </si>
  <si>
    <t>陈红云</t>
  </si>
  <si>
    <t>20200220022</t>
  </si>
  <si>
    <t>刘香群</t>
  </si>
  <si>
    <t>科目：中学体育</t>
  </si>
  <si>
    <t>20200223018</t>
  </si>
  <si>
    <t>何如意</t>
  </si>
  <si>
    <t>20200223002</t>
  </si>
  <si>
    <t>唐芝莲</t>
  </si>
  <si>
    <t>科目：中学美术</t>
  </si>
  <si>
    <t>20200224004</t>
  </si>
  <si>
    <t>孙亦可</t>
  </si>
  <si>
    <t>科目：中学音乐</t>
  </si>
  <si>
    <t>科目：中学信息技术</t>
  </si>
  <si>
    <t>20200226017</t>
  </si>
  <si>
    <t>龙紫荆</t>
  </si>
  <si>
    <t>科目：小学语文A类</t>
  </si>
  <si>
    <t>20200121012</t>
  </si>
  <si>
    <t>罗英</t>
  </si>
  <si>
    <t>20200114007</t>
  </si>
  <si>
    <t>刘佳颖</t>
  </si>
  <si>
    <t>20200107005</t>
  </si>
  <si>
    <t>何嫒嫒</t>
  </si>
  <si>
    <t>20200113001</t>
  </si>
  <si>
    <t>王米莉</t>
  </si>
  <si>
    <t>20200110002</t>
  </si>
  <si>
    <t>王琼</t>
  </si>
  <si>
    <t>20200122004</t>
  </si>
  <si>
    <t>王美玲</t>
  </si>
  <si>
    <t>20200103013</t>
  </si>
  <si>
    <t>蒋琳</t>
  </si>
  <si>
    <t>20200101014</t>
  </si>
  <si>
    <t>刘一涵</t>
  </si>
  <si>
    <t>20200103017</t>
  </si>
  <si>
    <t>李逸岚</t>
  </si>
  <si>
    <t>20200107011</t>
  </si>
  <si>
    <t>蒋宏</t>
  </si>
  <si>
    <t>20200111017</t>
  </si>
  <si>
    <t>李思思</t>
  </si>
  <si>
    <t>20200101003</t>
  </si>
  <si>
    <t>蒋芬芳</t>
  </si>
  <si>
    <t>20200119005</t>
  </si>
  <si>
    <t>刘琪</t>
  </si>
  <si>
    <t>20200111026</t>
  </si>
  <si>
    <t>赵馨如</t>
  </si>
  <si>
    <t>20200101005</t>
  </si>
  <si>
    <t>尹淑婷</t>
  </si>
  <si>
    <t>20200113018</t>
  </si>
  <si>
    <t>苏凤英</t>
  </si>
  <si>
    <t>20200112001</t>
  </si>
  <si>
    <t>王鲜</t>
  </si>
  <si>
    <t>20200118008</t>
  </si>
  <si>
    <t>刘明宇</t>
  </si>
  <si>
    <t>科目：小学语文B类</t>
  </si>
  <si>
    <t>20200138012</t>
  </si>
  <si>
    <t>邓书融</t>
  </si>
  <si>
    <t>20200132014</t>
  </si>
  <si>
    <t>李梦美</t>
  </si>
  <si>
    <t>20200131013</t>
  </si>
  <si>
    <t>黄晴</t>
  </si>
  <si>
    <t>20200134022</t>
  </si>
  <si>
    <t>欧阳艳辉</t>
  </si>
  <si>
    <t>20200129021</t>
  </si>
  <si>
    <t>孙璐</t>
  </si>
  <si>
    <t>20200132016</t>
  </si>
  <si>
    <t>邓文瑶</t>
  </si>
  <si>
    <t>20200133015</t>
  </si>
  <si>
    <t>周实慧</t>
  </si>
  <si>
    <t>20200127027</t>
  </si>
  <si>
    <t>唐思云</t>
  </si>
  <si>
    <t>20200133004</t>
  </si>
  <si>
    <t>谭宏玲</t>
  </si>
  <si>
    <t>20200136026</t>
  </si>
  <si>
    <t>刘思妤</t>
  </si>
  <si>
    <t>20200140001</t>
  </si>
  <si>
    <t>罗李韧韬</t>
  </si>
  <si>
    <t>20200141020</t>
  </si>
  <si>
    <t>马慧</t>
  </si>
  <si>
    <t>20200133030</t>
  </si>
  <si>
    <t>杨晴雯</t>
  </si>
  <si>
    <t>20200128014</t>
  </si>
  <si>
    <t>姚秋容</t>
  </si>
  <si>
    <t>20200134030</t>
  </si>
  <si>
    <t>贺贵娥</t>
  </si>
  <si>
    <t>20200137018</t>
  </si>
  <si>
    <t>颜偲静</t>
  </si>
  <si>
    <t>20200137019</t>
  </si>
  <si>
    <t>黄漓淋</t>
  </si>
  <si>
    <t>20200123022</t>
  </si>
  <si>
    <t>颜冬暖</t>
  </si>
  <si>
    <t>20200132001</t>
  </si>
  <si>
    <t>艾彬</t>
  </si>
  <si>
    <t>20200129024</t>
  </si>
  <si>
    <t>王红梅</t>
  </si>
  <si>
    <t>20200124027</t>
  </si>
  <si>
    <t>杜思瑶</t>
  </si>
  <si>
    <t>20200123025</t>
  </si>
  <si>
    <t>封亚利</t>
  </si>
  <si>
    <t>科目：小学语文C类</t>
  </si>
  <si>
    <t>20200152024</t>
  </si>
  <si>
    <t>朱俏</t>
  </si>
  <si>
    <t>20200149003</t>
  </si>
  <si>
    <t>申慧</t>
  </si>
  <si>
    <t>20200149016</t>
  </si>
  <si>
    <t>龙珂慧</t>
  </si>
  <si>
    <t>20200151007</t>
  </si>
  <si>
    <t>李艳杰</t>
  </si>
  <si>
    <t>20200148026</t>
  </si>
  <si>
    <t>王榕</t>
  </si>
  <si>
    <t>20200148014</t>
  </si>
  <si>
    <t>唐静</t>
  </si>
  <si>
    <t>20200149004</t>
  </si>
  <si>
    <t>夏艳</t>
  </si>
  <si>
    <t>20200153016</t>
  </si>
  <si>
    <t>曾莹</t>
  </si>
  <si>
    <t>科目：小学数学A类</t>
  </si>
  <si>
    <t>周小红</t>
  </si>
  <si>
    <t>谢明媚</t>
  </si>
  <si>
    <t>杨凡</t>
  </si>
  <si>
    <t>石诗娜</t>
  </si>
  <si>
    <t>宁哲宇</t>
  </si>
  <si>
    <t>杨林钢</t>
  </si>
  <si>
    <t>黎宇慧</t>
  </si>
  <si>
    <t>陈芳</t>
  </si>
  <si>
    <t>刘囡</t>
  </si>
  <si>
    <t>陈聪</t>
  </si>
  <si>
    <t>姚漫娜</t>
  </si>
  <si>
    <t>刘畅</t>
  </si>
  <si>
    <t>李海林</t>
  </si>
  <si>
    <t>郭娅文</t>
  </si>
  <si>
    <t>朱园</t>
  </si>
  <si>
    <t>科目：小学数学B类</t>
  </si>
  <si>
    <t>孙玥</t>
  </si>
  <si>
    <t>李敏</t>
  </si>
  <si>
    <t>刘露</t>
  </si>
  <si>
    <t>蒋雪</t>
  </si>
  <si>
    <t>何佩</t>
  </si>
  <si>
    <t>夏霞明</t>
  </si>
  <si>
    <t>贺淑云</t>
  </si>
  <si>
    <t>李佩</t>
  </si>
  <si>
    <t>罗娟</t>
  </si>
  <si>
    <t>隆柔情</t>
  </si>
  <si>
    <t>胡艳姣</t>
  </si>
  <si>
    <t>陈喜梅</t>
  </si>
  <si>
    <t>丁砚莲</t>
  </si>
  <si>
    <t>唐嘉</t>
  </si>
  <si>
    <t>陈曼</t>
  </si>
  <si>
    <t>科目：小学数学C类</t>
  </si>
  <si>
    <t>向馨</t>
  </si>
  <si>
    <t>王荣</t>
  </si>
  <si>
    <t>彭正雨</t>
  </si>
  <si>
    <t>唐梅香</t>
  </si>
  <si>
    <t>伍凯婷</t>
  </si>
  <si>
    <t>科目：体育A、B、C类</t>
  </si>
  <si>
    <t>岗位类别</t>
  </si>
  <si>
    <t>A类</t>
  </si>
  <si>
    <t>何秀宇</t>
  </si>
  <si>
    <t>刘子雪</t>
  </si>
  <si>
    <t>宁威</t>
  </si>
  <si>
    <t>包新宇</t>
  </si>
  <si>
    <t>B类</t>
  </si>
  <si>
    <t>隆路长</t>
  </si>
  <si>
    <t>侯家亮</t>
  </si>
  <si>
    <t>曾倩</t>
  </si>
  <si>
    <t>赵文杰</t>
  </si>
  <si>
    <t>朱宇</t>
  </si>
  <si>
    <t>孙浩航</t>
  </si>
  <si>
    <t>汤业梅</t>
  </si>
  <si>
    <t>C类</t>
  </si>
  <si>
    <t>岳钦宸</t>
  </si>
  <si>
    <t>吴晨晗</t>
  </si>
  <si>
    <t>陈杨</t>
  </si>
  <si>
    <t>科目：小学美术A、B、C类</t>
  </si>
  <si>
    <t>杨希雅</t>
  </si>
  <si>
    <t>王帆</t>
  </si>
  <si>
    <t>邓目伟</t>
  </si>
  <si>
    <t>李恒林</t>
  </si>
  <si>
    <t>张黎</t>
  </si>
  <si>
    <t>曹露</t>
  </si>
  <si>
    <t>周颖</t>
  </si>
  <si>
    <t>邓柳娟</t>
  </si>
  <si>
    <t>科目：小学音乐A、C类</t>
  </si>
  <si>
    <t>廖梓涵</t>
  </si>
  <si>
    <t>熊文颖</t>
  </si>
  <si>
    <t>李瑶瑶</t>
  </si>
  <si>
    <t>张长乡</t>
  </si>
  <si>
    <t>陈娟</t>
  </si>
  <si>
    <t>曾思文</t>
  </si>
  <si>
    <t>欧巧玲</t>
  </si>
  <si>
    <t>龙琪</t>
  </si>
  <si>
    <t>幸星</t>
  </si>
  <si>
    <t>曾梦洁</t>
  </si>
  <si>
    <t>科目：小学英语A、B、C类</t>
  </si>
  <si>
    <t>20200155009</t>
  </si>
  <si>
    <t>封婷娟</t>
  </si>
  <si>
    <t>20200158028</t>
  </si>
  <si>
    <t>李嘉裕</t>
  </si>
  <si>
    <t>20200156024</t>
  </si>
  <si>
    <t>刘翔宇</t>
  </si>
  <si>
    <t>20200156028</t>
  </si>
  <si>
    <t>刘俊华</t>
  </si>
  <si>
    <t>20200156022</t>
  </si>
  <si>
    <t>黎红果</t>
  </si>
  <si>
    <t>20200159022</t>
  </si>
  <si>
    <t>夏妮娜</t>
  </si>
  <si>
    <t>20200161026</t>
  </si>
  <si>
    <t>陈笑霜</t>
  </si>
  <si>
    <t>20200161019</t>
  </si>
  <si>
    <t>袁瑶</t>
  </si>
  <si>
    <t>20200162029</t>
  </si>
  <si>
    <t>孙茜薇</t>
  </si>
  <si>
    <t>科目：小学信息技术A、B类</t>
  </si>
  <si>
    <t>朱玺</t>
  </si>
  <si>
    <t>夏彬彬</t>
  </si>
  <si>
    <t>罗思妮</t>
  </si>
  <si>
    <t>科目：幼儿教师</t>
  </si>
  <si>
    <t>20200357025</t>
  </si>
  <si>
    <t>龙露文</t>
  </si>
  <si>
    <t>20200356020</t>
  </si>
  <si>
    <t>唐欣</t>
  </si>
  <si>
    <t>20200357001</t>
  </si>
  <si>
    <t>常玉巧</t>
  </si>
  <si>
    <t>20200357006</t>
  </si>
  <si>
    <t>彭思静</t>
  </si>
  <si>
    <t>20200355021</t>
  </si>
  <si>
    <t>汪璇</t>
  </si>
  <si>
    <t>20200356024</t>
  </si>
  <si>
    <t>唐丽敏</t>
  </si>
  <si>
    <t>20200356026</t>
  </si>
  <si>
    <t>陈红</t>
  </si>
  <si>
    <t>20200359007</t>
  </si>
  <si>
    <t>陶陈鑫</t>
  </si>
  <si>
    <t>20200356001</t>
  </si>
  <si>
    <t>张倩</t>
  </si>
  <si>
    <t>20200356008</t>
  </si>
  <si>
    <t>王俊</t>
  </si>
  <si>
    <t>唐霞丽</t>
  </si>
  <si>
    <t>双清区教师招聘考试体检入围名单</t>
    <phoneticPr fontId="12" type="noConversion"/>
  </si>
  <si>
    <t>双清区教师招聘考试体检入围名单</t>
    <phoneticPr fontId="12" type="noConversion"/>
  </si>
  <si>
    <t>20200225012</t>
  </si>
  <si>
    <t>罗雨薇</t>
  </si>
  <si>
    <t>20200226003</t>
  </si>
  <si>
    <t>王培</t>
  </si>
  <si>
    <t>20200221026</t>
  </si>
  <si>
    <t>曾荣瑶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</si>
</sst>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>
    <font>
      <sz val="11"/>
      <color theme="1"/>
      <name val="宋体"/>
      <charset val="134"/>
      <scheme val="minor"/>
    </font>
    <font>
      <sz val="22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2" fillId="0" borderId="2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176" fontId="9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176" fontId="0" fillId="0" borderId="0" xfId="0" applyNumberFormat="1">
      <alignment vertical="center"/>
    </xf>
    <xf numFmtId="0" fontId="1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176" fontId="5" fillId="0" borderId="0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H79" sqref="H79"/>
    </sheetView>
  </sheetViews>
  <sheetFormatPr defaultColWidth="9" defaultRowHeight="13.5"/>
  <cols>
    <col min="1" max="1" width="4.25" customWidth="1"/>
    <col min="2" max="2" width="9.625" customWidth="1"/>
    <col min="3" max="3" width="7.5" customWidth="1"/>
    <col min="4" max="4" width="4.125" customWidth="1"/>
    <col min="5" max="5" width="6.75" customWidth="1"/>
    <col min="6" max="6" width="6.625" customWidth="1"/>
    <col min="7" max="7" width="7.25" customWidth="1"/>
    <col min="8" max="8" width="6.75" customWidth="1"/>
    <col min="9" max="9" width="4.875" customWidth="1"/>
    <col min="10" max="10" width="10.375" customWidth="1"/>
  </cols>
  <sheetData>
    <row r="1" spans="1:10" ht="25.5">
      <c r="A1" s="56" t="s">
        <v>322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8" customHeight="1">
      <c r="A2" t="s">
        <v>1</v>
      </c>
      <c r="C2" s="21"/>
      <c r="E2" s="57"/>
      <c r="F2" s="57"/>
      <c r="G2" s="57"/>
      <c r="H2" s="57"/>
      <c r="I2" s="21"/>
    </row>
    <row r="3" spans="1:10" ht="30" customHeight="1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7" t="s">
        <v>11</v>
      </c>
    </row>
    <row r="4" spans="1:10" ht="30" customHeight="1">
      <c r="A4" s="4">
        <v>1</v>
      </c>
      <c r="B4" s="5" t="s">
        <v>12</v>
      </c>
      <c r="C4" s="6" t="s">
        <v>13</v>
      </c>
      <c r="D4" s="6" t="s">
        <v>14</v>
      </c>
      <c r="E4" s="6" t="s">
        <v>15</v>
      </c>
      <c r="F4" s="6">
        <v>77.25</v>
      </c>
      <c r="G4" s="8">
        <v>85.6</v>
      </c>
      <c r="H4" s="24">
        <f t="shared" ref="H4:H11" si="0">F4*0.6+G4*0.4</f>
        <v>80.59</v>
      </c>
      <c r="I4" s="8">
        <v>1</v>
      </c>
      <c r="J4" s="30"/>
    </row>
    <row r="5" spans="1:10" ht="30" customHeight="1">
      <c r="A5" s="4">
        <v>2</v>
      </c>
      <c r="B5" s="5" t="s">
        <v>16</v>
      </c>
      <c r="C5" s="6" t="s">
        <v>17</v>
      </c>
      <c r="D5" s="6" t="s">
        <v>14</v>
      </c>
      <c r="E5" s="6" t="s">
        <v>15</v>
      </c>
      <c r="F5" s="6">
        <v>76.05</v>
      </c>
      <c r="G5" s="8">
        <v>87</v>
      </c>
      <c r="H5" s="24">
        <f t="shared" si="0"/>
        <v>80.430000000000007</v>
      </c>
      <c r="I5" s="8">
        <v>2</v>
      </c>
      <c r="J5" s="30"/>
    </row>
    <row r="6" spans="1:10" ht="30" customHeight="1">
      <c r="A6" s="4">
        <v>3</v>
      </c>
      <c r="B6" s="5" t="s">
        <v>18</v>
      </c>
      <c r="C6" s="6" t="s">
        <v>19</v>
      </c>
      <c r="D6" s="6" t="s">
        <v>14</v>
      </c>
      <c r="E6" s="6" t="s">
        <v>15</v>
      </c>
      <c r="F6" s="6">
        <v>74.900000000000006</v>
      </c>
      <c r="G6" s="8">
        <v>85</v>
      </c>
      <c r="H6" s="24">
        <f t="shared" si="0"/>
        <v>78.94</v>
      </c>
      <c r="I6" s="8">
        <v>3</v>
      </c>
      <c r="J6" s="30"/>
    </row>
    <row r="7" spans="1:10" ht="30" customHeight="1">
      <c r="A7" s="4">
        <v>4</v>
      </c>
      <c r="B7" s="5" t="s">
        <v>20</v>
      </c>
      <c r="C7" s="6" t="s">
        <v>21</v>
      </c>
      <c r="D7" s="6" t="s">
        <v>14</v>
      </c>
      <c r="E7" s="6" t="s">
        <v>15</v>
      </c>
      <c r="F7" s="6">
        <v>71.900000000000006</v>
      </c>
      <c r="G7" s="8">
        <v>84.6</v>
      </c>
      <c r="H7" s="24">
        <f t="shared" si="0"/>
        <v>76.97999999999999</v>
      </c>
      <c r="I7" s="8">
        <v>4</v>
      </c>
      <c r="J7" s="30"/>
    </row>
    <row r="8" spans="1:10" ht="30" customHeight="1">
      <c r="A8" s="4">
        <v>9</v>
      </c>
      <c r="B8" s="5" t="s">
        <v>24</v>
      </c>
      <c r="C8" s="6" t="s">
        <v>25</v>
      </c>
      <c r="D8" s="6" t="s">
        <v>14</v>
      </c>
      <c r="E8" s="6" t="s">
        <v>26</v>
      </c>
      <c r="F8" s="6">
        <v>74.400000000000006</v>
      </c>
      <c r="G8" s="8">
        <v>90.6</v>
      </c>
      <c r="H8" s="24">
        <f t="shared" si="0"/>
        <v>80.88</v>
      </c>
      <c r="I8" s="8">
        <v>1</v>
      </c>
      <c r="J8" s="30"/>
    </row>
    <row r="9" spans="1:10" ht="30" customHeight="1">
      <c r="A9" s="4">
        <v>8</v>
      </c>
      <c r="B9" s="5" t="s">
        <v>27</v>
      </c>
      <c r="C9" s="6" t="s">
        <v>28</v>
      </c>
      <c r="D9" s="6" t="s">
        <v>14</v>
      </c>
      <c r="E9" s="6" t="s">
        <v>26</v>
      </c>
      <c r="F9" s="6">
        <v>75.150000000000006</v>
      </c>
      <c r="G9" s="8">
        <v>85</v>
      </c>
      <c r="H9" s="24">
        <f t="shared" si="0"/>
        <v>79.09</v>
      </c>
      <c r="I9" s="8">
        <v>2</v>
      </c>
      <c r="J9" s="30"/>
    </row>
    <row r="10" spans="1:10" ht="30" customHeight="1">
      <c r="A10" s="4">
        <v>13</v>
      </c>
      <c r="B10" s="5" t="s">
        <v>29</v>
      </c>
      <c r="C10" s="6" t="s">
        <v>30</v>
      </c>
      <c r="D10" s="6" t="s">
        <v>14</v>
      </c>
      <c r="E10" s="6" t="s">
        <v>26</v>
      </c>
      <c r="F10" s="6">
        <v>72.25</v>
      </c>
      <c r="G10" s="8">
        <v>87.2</v>
      </c>
      <c r="H10" s="24">
        <f t="shared" si="0"/>
        <v>78.23</v>
      </c>
      <c r="I10" s="8">
        <v>3</v>
      </c>
      <c r="J10" s="30"/>
    </row>
    <row r="11" spans="1:10" ht="30" customHeight="1">
      <c r="A11" s="4">
        <v>10</v>
      </c>
      <c r="B11" s="5" t="s">
        <v>31</v>
      </c>
      <c r="C11" s="6" t="s">
        <v>32</v>
      </c>
      <c r="D11" s="6" t="s">
        <v>14</v>
      </c>
      <c r="E11" s="6" t="s">
        <v>26</v>
      </c>
      <c r="F11" s="6">
        <v>73.900000000000006</v>
      </c>
      <c r="G11" s="8">
        <v>83.4</v>
      </c>
      <c r="H11" s="24">
        <f t="shared" si="0"/>
        <v>77.700000000000017</v>
      </c>
      <c r="I11" s="8">
        <v>4</v>
      </c>
      <c r="J11" s="30"/>
    </row>
    <row r="12" spans="1:10" ht="24" customHeight="1"/>
    <row r="13" spans="1:10" ht="18.75">
      <c r="A13" s="1" t="s">
        <v>33</v>
      </c>
    </row>
    <row r="14" spans="1:10" ht="30" customHeight="1">
      <c r="A14" s="2" t="s">
        <v>2</v>
      </c>
      <c r="B14" s="2" t="s">
        <v>3</v>
      </c>
      <c r="C14" s="2" t="s">
        <v>4</v>
      </c>
      <c r="D14" s="2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7" t="s">
        <v>11</v>
      </c>
    </row>
    <row r="15" spans="1:10" ht="30" customHeight="1">
      <c r="A15" s="29">
        <v>4</v>
      </c>
      <c r="B15" s="5" t="s">
        <v>34</v>
      </c>
      <c r="C15" s="6" t="s">
        <v>35</v>
      </c>
      <c r="D15" s="6" t="s">
        <v>14</v>
      </c>
      <c r="E15" s="6" t="s">
        <v>15</v>
      </c>
      <c r="F15" s="6">
        <v>75.55</v>
      </c>
      <c r="G15" s="9">
        <v>82.2</v>
      </c>
      <c r="H15" s="24">
        <f t="shared" ref="H15:H16" si="1">F15*0.6+G15*0.4</f>
        <v>78.210000000000008</v>
      </c>
      <c r="I15" s="9">
        <v>2</v>
      </c>
      <c r="J15" s="23"/>
    </row>
    <row r="16" spans="1:10" ht="30" customHeight="1">
      <c r="A16" s="29">
        <v>5</v>
      </c>
      <c r="B16" s="5" t="s">
        <v>36</v>
      </c>
      <c r="C16" s="6" t="s">
        <v>37</v>
      </c>
      <c r="D16" s="6" t="s">
        <v>22</v>
      </c>
      <c r="E16" s="6" t="s">
        <v>26</v>
      </c>
      <c r="F16" s="6">
        <v>79.75</v>
      </c>
      <c r="G16" s="9">
        <v>90.2</v>
      </c>
      <c r="H16" s="24">
        <f t="shared" si="1"/>
        <v>83.93</v>
      </c>
      <c r="I16" s="9">
        <v>1</v>
      </c>
      <c r="J16" s="23"/>
    </row>
    <row r="17" spans="1:11" ht="30" customHeight="1"/>
    <row r="18" spans="1:11" ht="30" customHeight="1">
      <c r="A18" s="1" t="s">
        <v>38</v>
      </c>
    </row>
    <row r="19" spans="1:11" ht="30" customHeight="1">
      <c r="A19" s="2" t="s">
        <v>2</v>
      </c>
      <c r="B19" s="2" t="s">
        <v>3</v>
      </c>
      <c r="C19" s="2" t="s">
        <v>4</v>
      </c>
      <c r="D19" s="2" t="s">
        <v>5</v>
      </c>
      <c r="E19" s="3" t="s">
        <v>6</v>
      </c>
      <c r="F19" s="3" t="s">
        <v>7</v>
      </c>
      <c r="G19" s="3" t="s">
        <v>8</v>
      </c>
      <c r="H19" s="3" t="s">
        <v>9</v>
      </c>
      <c r="I19" s="3" t="s">
        <v>10</v>
      </c>
      <c r="J19" s="7" t="s">
        <v>11</v>
      </c>
    </row>
    <row r="20" spans="1:11" ht="30" customHeight="1">
      <c r="A20" s="15">
        <v>1</v>
      </c>
      <c r="B20" s="10" t="s">
        <v>39</v>
      </c>
      <c r="C20" s="11" t="s">
        <v>40</v>
      </c>
      <c r="D20" s="11" t="s">
        <v>14</v>
      </c>
      <c r="E20" s="11" t="s">
        <v>15</v>
      </c>
      <c r="F20" s="11">
        <v>83.05</v>
      </c>
      <c r="G20" s="27">
        <v>87.8</v>
      </c>
      <c r="H20" s="24">
        <f t="shared" ref="H20:H23" si="2">F20*0.6+G20*0.4</f>
        <v>84.949999999999989</v>
      </c>
      <c r="I20" s="27">
        <v>1</v>
      </c>
      <c r="J20" s="12"/>
    </row>
    <row r="21" spans="1:11" ht="30" customHeight="1">
      <c r="A21" s="15">
        <v>3</v>
      </c>
      <c r="B21" s="10" t="s">
        <v>41</v>
      </c>
      <c r="C21" s="11" t="s">
        <v>42</v>
      </c>
      <c r="D21" s="11" t="s">
        <v>14</v>
      </c>
      <c r="E21" s="11" t="s">
        <v>15</v>
      </c>
      <c r="F21" s="11">
        <v>74.400000000000006</v>
      </c>
      <c r="G21" s="27">
        <v>84.4</v>
      </c>
      <c r="H21" s="24">
        <f t="shared" si="2"/>
        <v>78.400000000000006</v>
      </c>
      <c r="I21" s="27">
        <v>3</v>
      </c>
      <c r="J21" s="12"/>
    </row>
    <row r="22" spans="1:11" ht="30" customHeight="1">
      <c r="A22" s="15">
        <v>5</v>
      </c>
      <c r="B22" s="10" t="s">
        <v>43</v>
      </c>
      <c r="C22" s="11" t="s">
        <v>44</v>
      </c>
      <c r="D22" s="11" t="s">
        <v>22</v>
      </c>
      <c r="E22" s="11" t="s">
        <v>26</v>
      </c>
      <c r="F22" s="11">
        <v>82.9</v>
      </c>
      <c r="G22" s="27">
        <v>87.2</v>
      </c>
      <c r="H22" s="24">
        <f t="shared" si="2"/>
        <v>84.62</v>
      </c>
      <c r="I22" s="27">
        <v>2</v>
      </c>
      <c r="J22" s="12"/>
    </row>
    <row r="23" spans="1:11" ht="30" customHeight="1">
      <c r="A23" s="15">
        <v>8</v>
      </c>
      <c r="B23" s="10" t="s">
        <v>327</v>
      </c>
      <c r="C23" s="11" t="s">
        <v>328</v>
      </c>
      <c r="D23" s="11" t="s">
        <v>14</v>
      </c>
      <c r="E23" s="11" t="s">
        <v>26</v>
      </c>
      <c r="F23" s="11">
        <v>79.400000000000006</v>
      </c>
      <c r="G23" s="27">
        <v>83.6</v>
      </c>
      <c r="H23" s="24">
        <f t="shared" si="2"/>
        <v>81.08</v>
      </c>
      <c r="I23" s="27">
        <v>4</v>
      </c>
      <c r="J23" s="12"/>
      <c r="K23" s="50"/>
    </row>
    <row r="24" spans="1:11" ht="30" customHeight="1">
      <c r="A24" s="54"/>
      <c r="B24" s="55"/>
      <c r="C24" s="51"/>
      <c r="D24" s="51"/>
      <c r="E24" s="51"/>
      <c r="F24" s="51"/>
      <c r="G24" s="52"/>
      <c r="H24" s="53"/>
      <c r="I24" s="52"/>
      <c r="J24" s="50"/>
      <c r="K24" s="50"/>
    </row>
    <row r="25" spans="1:11" ht="30" customHeight="1">
      <c r="A25" s="25" t="s">
        <v>45</v>
      </c>
      <c r="B25" s="25"/>
    </row>
    <row r="26" spans="1:11" ht="30" customHeight="1">
      <c r="A26" s="2" t="s">
        <v>2</v>
      </c>
      <c r="B26" s="2" t="s">
        <v>3</v>
      </c>
      <c r="C26" s="2" t="s">
        <v>4</v>
      </c>
      <c r="D26" s="2" t="s">
        <v>5</v>
      </c>
      <c r="E26" s="3" t="s">
        <v>6</v>
      </c>
      <c r="F26" s="3" t="s">
        <v>7</v>
      </c>
      <c r="G26" s="3" t="s">
        <v>8</v>
      </c>
      <c r="H26" s="3" t="s">
        <v>9</v>
      </c>
      <c r="I26" s="3" t="s">
        <v>10</v>
      </c>
      <c r="J26" s="7" t="s">
        <v>11</v>
      </c>
    </row>
    <row r="27" spans="1:11" ht="30" customHeight="1">
      <c r="A27" s="26">
        <v>1</v>
      </c>
      <c r="B27" s="10" t="s">
        <v>46</v>
      </c>
      <c r="C27" s="11" t="s">
        <v>47</v>
      </c>
      <c r="D27" s="11" t="s">
        <v>22</v>
      </c>
      <c r="E27" s="11" t="s">
        <v>15</v>
      </c>
      <c r="F27" s="11">
        <v>73.400000000000006</v>
      </c>
      <c r="G27" s="27">
        <v>82.2</v>
      </c>
      <c r="H27" s="28">
        <f>F27*0.6+G27*0.4</f>
        <v>76.92</v>
      </c>
      <c r="I27" s="27">
        <v>1</v>
      </c>
      <c r="J27" s="12"/>
    </row>
    <row r="28" spans="1:11" ht="30" customHeight="1">
      <c r="A28" s="26">
        <v>4</v>
      </c>
      <c r="B28" s="10" t="s">
        <v>48</v>
      </c>
      <c r="C28" s="11" t="s">
        <v>49</v>
      </c>
      <c r="D28" s="11" t="s">
        <v>14</v>
      </c>
      <c r="E28" s="11" t="s">
        <v>26</v>
      </c>
      <c r="F28" s="11">
        <v>76.25</v>
      </c>
      <c r="G28" s="27">
        <v>92.2</v>
      </c>
      <c r="H28" s="28">
        <f>F28*0.6+G28*0.4</f>
        <v>82.63</v>
      </c>
      <c r="I28" s="27">
        <v>1</v>
      </c>
      <c r="J28" s="12"/>
    </row>
    <row r="29" spans="1:11" ht="30" customHeight="1"/>
    <row r="30" spans="1:11" ht="30" customHeight="1">
      <c r="A30" s="1" t="s">
        <v>50</v>
      </c>
    </row>
    <row r="31" spans="1:11" ht="30" customHeight="1">
      <c r="A31" s="2" t="s">
        <v>2</v>
      </c>
      <c r="B31" s="2" t="s">
        <v>3</v>
      </c>
      <c r="C31" s="2" t="s">
        <v>4</v>
      </c>
      <c r="D31" s="2" t="s">
        <v>5</v>
      </c>
      <c r="E31" s="3" t="s">
        <v>6</v>
      </c>
      <c r="F31" s="3" t="s">
        <v>7</v>
      </c>
      <c r="G31" s="3" t="s">
        <v>8</v>
      </c>
      <c r="H31" s="3" t="s">
        <v>9</v>
      </c>
      <c r="I31" s="3" t="s">
        <v>10</v>
      </c>
      <c r="J31" s="7" t="s">
        <v>11</v>
      </c>
    </row>
    <row r="32" spans="1:11" ht="30" customHeight="1">
      <c r="A32" s="31">
        <v>1</v>
      </c>
      <c r="B32" s="32" t="s">
        <v>51</v>
      </c>
      <c r="C32" s="33" t="s">
        <v>52</v>
      </c>
      <c r="D32" s="33" t="s">
        <v>14</v>
      </c>
      <c r="E32" s="33" t="s">
        <v>15</v>
      </c>
      <c r="F32" s="33">
        <v>70.599999999999994</v>
      </c>
      <c r="G32" s="33">
        <v>86.74</v>
      </c>
      <c r="H32" s="34">
        <f t="shared" ref="H32:H34" si="3">F32*0.6+G32*0.4</f>
        <v>77.055999999999983</v>
      </c>
      <c r="I32" s="34">
        <v>1</v>
      </c>
      <c r="J32" s="23"/>
    </row>
    <row r="33" spans="1:10" ht="30" customHeight="1">
      <c r="A33" s="31">
        <v>2</v>
      </c>
      <c r="B33" s="32" t="s">
        <v>53</v>
      </c>
      <c r="C33" s="33" t="s">
        <v>54</v>
      </c>
      <c r="D33" s="33" t="s">
        <v>14</v>
      </c>
      <c r="E33" s="33" t="s">
        <v>15</v>
      </c>
      <c r="F33" s="33">
        <v>66.599999999999994</v>
      </c>
      <c r="G33" s="33">
        <v>80.34</v>
      </c>
      <c r="H33" s="34">
        <f t="shared" si="3"/>
        <v>72.096000000000004</v>
      </c>
      <c r="I33" s="34">
        <v>2</v>
      </c>
      <c r="J33" s="23"/>
    </row>
    <row r="34" spans="1:10" ht="30" customHeight="1">
      <c r="A34" s="31">
        <v>4</v>
      </c>
      <c r="B34" s="32" t="s">
        <v>55</v>
      </c>
      <c r="C34" s="33" t="s">
        <v>56</v>
      </c>
      <c r="D34" s="33" t="s">
        <v>14</v>
      </c>
      <c r="E34" s="33" t="s">
        <v>26</v>
      </c>
      <c r="F34" s="33">
        <v>71.2</v>
      </c>
      <c r="G34" s="33">
        <v>87.9</v>
      </c>
      <c r="H34" s="34">
        <f t="shared" si="3"/>
        <v>77.88</v>
      </c>
      <c r="I34" s="34">
        <v>1</v>
      </c>
      <c r="J34" s="23"/>
    </row>
    <row r="35" spans="1:10" ht="30" customHeight="1"/>
    <row r="36" spans="1:10" ht="30" customHeight="1">
      <c r="A36" s="1" t="s">
        <v>57</v>
      </c>
    </row>
    <row r="37" spans="1:10" ht="30" customHeight="1">
      <c r="A37" s="2" t="s">
        <v>2</v>
      </c>
      <c r="B37" s="2" t="s">
        <v>3</v>
      </c>
      <c r="C37" s="2" t="s">
        <v>4</v>
      </c>
      <c r="D37" s="2" t="s">
        <v>5</v>
      </c>
      <c r="E37" s="3" t="s">
        <v>6</v>
      </c>
      <c r="F37" s="3" t="s">
        <v>7</v>
      </c>
      <c r="G37" s="3" t="s">
        <v>8</v>
      </c>
      <c r="H37" s="3" t="s">
        <v>9</v>
      </c>
      <c r="I37" s="3" t="s">
        <v>10</v>
      </c>
      <c r="J37" s="7" t="s">
        <v>11</v>
      </c>
    </row>
    <row r="38" spans="1:10" ht="30" customHeight="1">
      <c r="A38" s="31">
        <v>1</v>
      </c>
      <c r="B38" s="31" t="s">
        <v>58</v>
      </c>
      <c r="C38" s="33" t="s">
        <v>59</v>
      </c>
      <c r="D38" s="33" t="s">
        <v>14</v>
      </c>
      <c r="E38" s="33" t="s">
        <v>15</v>
      </c>
      <c r="F38" s="33">
        <v>67.95</v>
      </c>
      <c r="G38" s="33">
        <v>80.959999999999994</v>
      </c>
      <c r="H38" s="34">
        <f>F38*0.6+G38*0.4</f>
        <v>73.153999999999996</v>
      </c>
      <c r="I38" s="34">
        <v>1</v>
      </c>
      <c r="J38" s="23"/>
    </row>
    <row r="39" spans="1:10" ht="30" customHeight="1"/>
    <row r="40" spans="1:10" ht="30" customHeight="1">
      <c r="A40" s="1" t="s">
        <v>60</v>
      </c>
    </row>
    <row r="41" spans="1:10" ht="30" customHeight="1">
      <c r="A41" s="2" t="s">
        <v>2</v>
      </c>
      <c r="B41" s="2" t="s">
        <v>3</v>
      </c>
      <c r="C41" s="2" t="s">
        <v>4</v>
      </c>
      <c r="D41" s="2" t="s">
        <v>5</v>
      </c>
      <c r="E41" s="3" t="s">
        <v>6</v>
      </c>
      <c r="F41" s="3" t="s">
        <v>7</v>
      </c>
      <c r="G41" s="3" t="s">
        <v>8</v>
      </c>
      <c r="H41" s="3" t="s">
        <v>9</v>
      </c>
      <c r="I41" s="3" t="s">
        <v>10</v>
      </c>
      <c r="J41" s="7" t="s">
        <v>11</v>
      </c>
    </row>
    <row r="42" spans="1:10" ht="30" customHeight="1">
      <c r="A42" s="4">
        <v>1</v>
      </c>
      <c r="B42" s="5" t="s">
        <v>61</v>
      </c>
      <c r="C42" s="6" t="s">
        <v>62</v>
      </c>
      <c r="D42" s="6" t="s">
        <v>14</v>
      </c>
      <c r="E42" s="6" t="s">
        <v>15</v>
      </c>
      <c r="F42" s="6">
        <v>82.45</v>
      </c>
      <c r="G42" s="6">
        <v>90.4</v>
      </c>
      <c r="H42" s="24">
        <f t="shared" ref="H42:H49" si="4">F42*0.6+G42*0.4</f>
        <v>85.63</v>
      </c>
      <c r="I42" s="8">
        <v>1</v>
      </c>
      <c r="J42" s="23"/>
    </row>
    <row r="43" spans="1:10" ht="30" customHeight="1">
      <c r="A43" s="4">
        <v>2</v>
      </c>
      <c r="B43" s="5" t="s">
        <v>63</v>
      </c>
      <c r="C43" s="6" t="s">
        <v>64</v>
      </c>
      <c r="D43" s="6" t="s">
        <v>14</v>
      </c>
      <c r="E43" s="6" t="s">
        <v>15</v>
      </c>
      <c r="F43" s="6">
        <v>79.650000000000006</v>
      </c>
      <c r="G43" s="6">
        <v>88.2</v>
      </c>
      <c r="H43" s="24">
        <f t="shared" si="4"/>
        <v>83.07</v>
      </c>
      <c r="I43" s="8">
        <v>2</v>
      </c>
      <c r="J43" s="23"/>
    </row>
    <row r="44" spans="1:10" ht="30" customHeight="1">
      <c r="A44" s="4">
        <v>3</v>
      </c>
      <c r="B44" s="5" t="s">
        <v>65</v>
      </c>
      <c r="C44" s="6" t="s">
        <v>66</v>
      </c>
      <c r="D44" s="6" t="s">
        <v>14</v>
      </c>
      <c r="E44" s="6" t="s">
        <v>15</v>
      </c>
      <c r="F44" s="6">
        <v>79.25</v>
      </c>
      <c r="G44" s="6">
        <v>85.86</v>
      </c>
      <c r="H44" s="24">
        <f t="shared" si="4"/>
        <v>81.894000000000005</v>
      </c>
      <c r="I44" s="8">
        <v>3</v>
      </c>
      <c r="J44" s="23"/>
    </row>
    <row r="45" spans="1:10" ht="30" customHeight="1">
      <c r="A45" s="4">
        <v>4</v>
      </c>
      <c r="B45" s="5" t="s">
        <v>67</v>
      </c>
      <c r="C45" s="6" t="s">
        <v>68</v>
      </c>
      <c r="D45" s="6" t="s">
        <v>14</v>
      </c>
      <c r="E45" s="6" t="s">
        <v>15</v>
      </c>
      <c r="F45" s="6">
        <v>76.8</v>
      </c>
      <c r="G45" s="6">
        <v>88.1</v>
      </c>
      <c r="H45" s="24">
        <f t="shared" si="4"/>
        <v>81.319999999999993</v>
      </c>
      <c r="I45" s="8">
        <v>4</v>
      </c>
      <c r="J45" s="23"/>
    </row>
    <row r="46" spans="1:10" ht="30" customHeight="1">
      <c r="A46" s="4">
        <v>10</v>
      </c>
      <c r="B46" s="5" t="s">
        <v>69</v>
      </c>
      <c r="C46" s="6" t="s">
        <v>70</v>
      </c>
      <c r="D46" s="6" t="s">
        <v>14</v>
      </c>
      <c r="E46" s="6" t="s">
        <v>26</v>
      </c>
      <c r="F46" s="6">
        <v>82.35</v>
      </c>
      <c r="G46" s="6">
        <v>84.96</v>
      </c>
      <c r="H46" s="24">
        <f t="shared" si="4"/>
        <v>83.394000000000005</v>
      </c>
      <c r="I46" s="8">
        <v>1</v>
      </c>
      <c r="J46" s="23"/>
    </row>
    <row r="47" spans="1:10" ht="30" customHeight="1">
      <c r="A47" s="4">
        <v>15</v>
      </c>
      <c r="B47" s="5" t="s">
        <v>71</v>
      </c>
      <c r="C47" s="6" t="s">
        <v>72</v>
      </c>
      <c r="D47" s="6" t="s">
        <v>14</v>
      </c>
      <c r="E47" s="6" t="s">
        <v>26</v>
      </c>
      <c r="F47" s="6">
        <v>77.8</v>
      </c>
      <c r="G47" s="6">
        <v>89.38</v>
      </c>
      <c r="H47" s="24">
        <f t="shared" si="4"/>
        <v>82.432000000000002</v>
      </c>
      <c r="I47" s="8">
        <v>2</v>
      </c>
      <c r="J47" s="23"/>
    </row>
    <row r="48" spans="1:10" ht="30" customHeight="1">
      <c r="A48" s="4">
        <v>13</v>
      </c>
      <c r="B48" s="5" t="s">
        <v>73</v>
      </c>
      <c r="C48" s="6" t="s">
        <v>74</v>
      </c>
      <c r="D48" s="6" t="s">
        <v>14</v>
      </c>
      <c r="E48" s="6" t="s">
        <v>26</v>
      </c>
      <c r="F48" s="6">
        <v>78.5</v>
      </c>
      <c r="G48" s="6">
        <v>88.22</v>
      </c>
      <c r="H48" s="24">
        <f t="shared" si="4"/>
        <v>82.388000000000005</v>
      </c>
      <c r="I48" s="8">
        <v>3</v>
      </c>
      <c r="J48" s="23"/>
    </row>
    <row r="49" spans="1:10" ht="30" customHeight="1">
      <c r="A49" s="4">
        <v>11</v>
      </c>
      <c r="B49" s="5" t="s">
        <v>75</v>
      </c>
      <c r="C49" s="6" t="s">
        <v>76</v>
      </c>
      <c r="D49" s="6" t="s">
        <v>14</v>
      </c>
      <c r="E49" s="6" t="s">
        <v>26</v>
      </c>
      <c r="F49" s="6">
        <v>80.2</v>
      </c>
      <c r="G49" s="6">
        <v>85.42</v>
      </c>
      <c r="H49" s="24">
        <f t="shared" si="4"/>
        <v>82.287999999999997</v>
      </c>
      <c r="I49" s="8">
        <v>4</v>
      </c>
      <c r="J49" s="23"/>
    </row>
    <row r="50" spans="1:10" ht="30" customHeight="1"/>
    <row r="51" spans="1:10" ht="30" customHeight="1">
      <c r="A51" s="1" t="s">
        <v>77</v>
      </c>
    </row>
    <row r="52" spans="1:10" ht="30" customHeight="1">
      <c r="A52" s="2" t="s">
        <v>2</v>
      </c>
      <c r="B52" s="2" t="s">
        <v>3</v>
      </c>
      <c r="C52" s="2" t="s">
        <v>4</v>
      </c>
      <c r="D52" s="2" t="s">
        <v>5</v>
      </c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  <c r="J52" s="7" t="s">
        <v>11</v>
      </c>
    </row>
    <row r="53" spans="1:10" ht="30" customHeight="1">
      <c r="A53" s="35">
        <v>2</v>
      </c>
      <c r="B53" s="32" t="s">
        <v>80</v>
      </c>
      <c r="C53" s="33" t="s">
        <v>81</v>
      </c>
      <c r="D53" s="33" t="s">
        <v>14</v>
      </c>
      <c r="E53" s="33" t="s">
        <v>15</v>
      </c>
      <c r="F53" s="33">
        <v>72.25</v>
      </c>
      <c r="G53" s="33">
        <v>89.56</v>
      </c>
      <c r="H53" s="34">
        <f t="shared" ref="H53:H57" si="5">F53*0.6+G53*0.4</f>
        <v>79.174000000000007</v>
      </c>
      <c r="I53" s="34">
        <v>1</v>
      </c>
      <c r="J53" s="12"/>
    </row>
    <row r="54" spans="1:10" ht="30" customHeight="1">
      <c r="A54" s="35">
        <v>5</v>
      </c>
      <c r="B54" s="32" t="s">
        <v>82</v>
      </c>
      <c r="C54" s="33" t="s">
        <v>83</v>
      </c>
      <c r="D54" s="33" t="s">
        <v>14</v>
      </c>
      <c r="E54" s="33" t="s">
        <v>15</v>
      </c>
      <c r="F54" s="33">
        <v>70.5</v>
      </c>
      <c r="G54" s="33">
        <v>87.3</v>
      </c>
      <c r="H54" s="34">
        <f t="shared" si="5"/>
        <v>77.22</v>
      </c>
      <c r="I54" s="34">
        <v>2</v>
      </c>
      <c r="J54" s="12"/>
    </row>
    <row r="55" spans="1:10" ht="30" customHeight="1">
      <c r="A55" s="35">
        <v>1</v>
      </c>
      <c r="B55" s="32" t="s">
        <v>78</v>
      </c>
      <c r="C55" s="33" t="s">
        <v>79</v>
      </c>
      <c r="D55" s="33" t="s">
        <v>22</v>
      </c>
      <c r="E55" s="33" t="s">
        <v>15</v>
      </c>
      <c r="F55" s="33">
        <v>72.5</v>
      </c>
      <c r="G55" s="33">
        <v>79.319999999999993</v>
      </c>
      <c r="H55" s="34">
        <f t="shared" si="5"/>
        <v>75.227999999999994</v>
      </c>
      <c r="I55" s="34">
        <v>4</v>
      </c>
      <c r="J55" s="12"/>
    </row>
    <row r="56" spans="1:10" ht="30" customHeight="1">
      <c r="A56" s="35">
        <v>7</v>
      </c>
      <c r="B56" s="32" t="s">
        <v>84</v>
      </c>
      <c r="C56" s="33" t="s">
        <v>85</v>
      </c>
      <c r="D56" s="33" t="s">
        <v>14</v>
      </c>
      <c r="E56" s="33" t="s">
        <v>15</v>
      </c>
      <c r="F56" s="33">
        <v>70</v>
      </c>
      <c r="G56" s="33">
        <v>82.86</v>
      </c>
      <c r="H56" s="34">
        <f t="shared" si="5"/>
        <v>75.144000000000005</v>
      </c>
      <c r="I56" s="34">
        <v>5</v>
      </c>
      <c r="J56" s="12"/>
    </row>
    <row r="57" spans="1:10" ht="30" customHeight="1">
      <c r="A57" s="35">
        <v>10</v>
      </c>
      <c r="B57" s="32" t="s">
        <v>86</v>
      </c>
      <c r="C57" s="33" t="s">
        <v>87</v>
      </c>
      <c r="D57" s="33" t="s">
        <v>14</v>
      </c>
      <c r="E57" s="33" t="s">
        <v>26</v>
      </c>
      <c r="F57" s="33">
        <v>71.400000000000006</v>
      </c>
      <c r="G57" s="33">
        <v>88.3</v>
      </c>
      <c r="H57" s="34">
        <f t="shared" si="5"/>
        <v>78.16</v>
      </c>
      <c r="I57" s="34">
        <v>1</v>
      </c>
      <c r="J57" s="12"/>
    </row>
    <row r="58" spans="1:10" ht="30" customHeight="1"/>
    <row r="59" spans="1:10" ht="30" customHeight="1">
      <c r="A59" s="1" t="s">
        <v>88</v>
      </c>
    </row>
    <row r="60" spans="1:10" ht="30" customHeight="1">
      <c r="A60" s="2" t="s">
        <v>2</v>
      </c>
      <c r="B60" s="2" t="s">
        <v>3</v>
      </c>
      <c r="C60" s="2" t="s">
        <v>4</v>
      </c>
      <c r="D60" s="2" t="s">
        <v>5</v>
      </c>
      <c r="E60" s="3" t="s">
        <v>6</v>
      </c>
      <c r="F60" s="3" t="s">
        <v>7</v>
      </c>
      <c r="G60" s="3" t="s">
        <v>8</v>
      </c>
      <c r="H60" s="3" t="s">
        <v>9</v>
      </c>
      <c r="I60" s="3" t="s">
        <v>10</v>
      </c>
      <c r="J60" s="7" t="s">
        <v>11</v>
      </c>
    </row>
    <row r="61" spans="1:10" ht="30" customHeight="1">
      <c r="A61" s="4">
        <v>1</v>
      </c>
      <c r="B61" s="5" t="s">
        <v>89</v>
      </c>
      <c r="C61" s="6" t="s">
        <v>90</v>
      </c>
      <c r="D61" s="6" t="s">
        <v>22</v>
      </c>
      <c r="E61" s="6" t="s">
        <v>15</v>
      </c>
      <c r="F61" s="6">
        <v>74.150000000000006</v>
      </c>
      <c r="G61" s="6">
        <v>90.48</v>
      </c>
      <c r="H61" s="8">
        <f>F61*0.6+G61*0.4</f>
        <v>80.682000000000002</v>
      </c>
      <c r="I61" s="8">
        <v>1</v>
      </c>
      <c r="J61" s="23"/>
    </row>
    <row r="62" spans="1:10" ht="30" customHeight="1">
      <c r="A62" s="4">
        <v>4</v>
      </c>
      <c r="B62" s="5" t="s">
        <v>91</v>
      </c>
      <c r="C62" s="6" t="s">
        <v>92</v>
      </c>
      <c r="D62" s="6" t="s">
        <v>14</v>
      </c>
      <c r="E62" s="6" t="s">
        <v>26</v>
      </c>
      <c r="F62" s="6">
        <v>70.2</v>
      </c>
      <c r="G62" s="6">
        <v>88.71</v>
      </c>
      <c r="H62" s="8">
        <f>F62*0.6+G62*0.4</f>
        <v>77.603999999999999</v>
      </c>
      <c r="I62" s="8">
        <v>2</v>
      </c>
      <c r="J62" s="23"/>
    </row>
    <row r="63" spans="1:10" ht="30" customHeight="1"/>
    <row r="64" spans="1:10" ht="30" customHeight="1">
      <c r="A64" s="1" t="s">
        <v>93</v>
      </c>
    </row>
    <row r="65" spans="1:10" ht="30" customHeight="1">
      <c r="A65" s="2" t="s">
        <v>2</v>
      </c>
      <c r="B65" s="2" t="s">
        <v>3</v>
      </c>
      <c r="C65" s="2" t="s">
        <v>4</v>
      </c>
      <c r="D65" s="2" t="s">
        <v>5</v>
      </c>
      <c r="E65" s="3" t="s">
        <v>6</v>
      </c>
      <c r="F65" s="3" t="s">
        <v>7</v>
      </c>
      <c r="G65" s="3" t="s">
        <v>8</v>
      </c>
      <c r="H65" s="3" t="s">
        <v>9</v>
      </c>
      <c r="I65" s="3" t="s">
        <v>10</v>
      </c>
      <c r="J65" s="7" t="s">
        <v>11</v>
      </c>
    </row>
    <row r="66" spans="1:10" ht="30" customHeight="1">
      <c r="A66" s="4">
        <v>2</v>
      </c>
      <c r="B66" s="5" t="s">
        <v>94</v>
      </c>
      <c r="C66" s="6" t="s">
        <v>95</v>
      </c>
      <c r="D66" s="6" t="s">
        <v>14</v>
      </c>
      <c r="E66" s="6" t="s">
        <v>15</v>
      </c>
      <c r="F66" s="6">
        <v>74.8</v>
      </c>
      <c r="G66" s="6">
        <v>87.7</v>
      </c>
      <c r="H66" s="8">
        <f>F66*0.6+G66*0.4</f>
        <v>79.960000000000008</v>
      </c>
      <c r="I66" s="8">
        <v>1</v>
      </c>
      <c r="J66" s="20"/>
    </row>
    <row r="67" spans="1:10" ht="30" customHeight="1"/>
    <row r="68" spans="1:10" ht="30" customHeight="1">
      <c r="A68" s="1" t="s">
        <v>96</v>
      </c>
    </row>
    <row r="69" spans="1:10" ht="30" customHeight="1">
      <c r="A69" s="2" t="s">
        <v>2</v>
      </c>
      <c r="B69" s="2" t="s">
        <v>3</v>
      </c>
      <c r="C69" s="2" t="s">
        <v>4</v>
      </c>
      <c r="D69" s="2" t="s">
        <v>5</v>
      </c>
      <c r="E69" s="3" t="s">
        <v>6</v>
      </c>
      <c r="F69" s="3" t="s">
        <v>7</v>
      </c>
      <c r="G69" s="3" t="s">
        <v>8</v>
      </c>
      <c r="H69" s="3" t="s">
        <v>9</v>
      </c>
      <c r="I69" s="3" t="s">
        <v>10</v>
      </c>
      <c r="J69" s="7" t="s">
        <v>11</v>
      </c>
    </row>
    <row r="70" spans="1:10" ht="30" customHeight="1">
      <c r="A70" s="4">
        <v>1</v>
      </c>
      <c r="B70" s="5" t="s">
        <v>323</v>
      </c>
      <c r="C70" s="6" t="s">
        <v>324</v>
      </c>
      <c r="D70" s="6" t="s">
        <v>14</v>
      </c>
      <c r="E70" s="6" t="s">
        <v>15</v>
      </c>
      <c r="F70" s="6">
        <v>78.150000000000006</v>
      </c>
      <c r="G70" s="6">
        <v>79.900000000000006</v>
      </c>
      <c r="H70" s="8">
        <f>F70*0.6+G70*0.4</f>
        <v>78.850000000000009</v>
      </c>
      <c r="I70" s="8">
        <v>2</v>
      </c>
      <c r="J70" s="49"/>
    </row>
    <row r="71" spans="1:10" ht="30" customHeight="1"/>
    <row r="72" spans="1:10" ht="30" customHeight="1">
      <c r="A72" s="1" t="s">
        <v>97</v>
      </c>
    </row>
    <row r="73" spans="1:10" ht="30" customHeight="1">
      <c r="A73" s="2" t="s">
        <v>2</v>
      </c>
      <c r="B73" s="2" t="s">
        <v>3</v>
      </c>
      <c r="C73" s="2" t="s">
        <v>4</v>
      </c>
      <c r="D73" s="2" t="s">
        <v>5</v>
      </c>
      <c r="E73" s="3" t="s">
        <v>6</v>
      </c>
      <c r="F73" s="3" t="s">
        <v>7</v>
      </c>
      <c r="G73" s="3" t="s">
        <v>8</v>
      </c>
      <c r="H73" s="3" t="s">
        <v>9</v>
      </c>
      <c r="I73" s="3" t="s">
        <v>10</v>
      </c>
      <c r="J73" s="7" t="s">
        <v>11</v>
      </c>
    </row>
    <row r="74" spans="1:10" ht="30" customHeight="1">
      <c r="A74" s="4">
        <v>1</v>
      </c>
      <c r="B74" s="5" t="s">
        <v>98</v>
      </c>
      <c r="C74" s="6" t="s">
        <v>99</v>
      </c>
      <c r="D74" s="6" t="s">
        <v>14</v>
      </c>
      <c r="E74" s="6" t="s">
        <v>15</v>
      </c>
      <c r="F74" s="6">
        <v>72.099999999999994</v>
      </c>
      <c r="G74" s="6">
        <v>86.1</v>
      </c>
      <c r="H74" s="8">
        <f>F74*0.6+G74*0.4</f>
        <v>77.699999999999989</v>
      </c>
      <c r="I74" s="8">
        <v>1</v>
      </c>
      <c r="J74" s="23"/>
    </row>
    <row r="75" spans="1:10" ht="30" customHeight="1">
      <c r="A75" s="4">
        <v>3</v>
      </c>
      <c r="B75" s="5" t="s">
        <v>325</v>
      </c>
      <c r="C75" s="6" t="s">
        <v>326</v>
      </c>
      <c r="D75" s="6" t="s">
        <v>14</v>
      </c>
      <c r="E75" s="6" t="s">
        <v>26</v>
      </c>
      <c r="F75" s="6">
        <v>70.599999999999994</v>
      </c>
      <c r="G75" s="6">
        <v>79.8</v>
      </c>
      <c r="H75" s="8">
        <f>F75*0.6+G75*0.4</f>
        <v>74.28</v>
      </c>
      <c r="I75" s="8">
        <v>1</v>
      </c>
      <c r="J75" s="23"/>
    </row>
  </sheetData>
  <sortState ref="A4:K11">
    <sortCondition descending="1" ref="E4:E19"/>
  </sortState>
  <mergeCells count="2">
    <mergeCell ref="A1:J1"/>
    <mergeCell ref="E2:H2"/>
  </mergeCells>
  <phoneticPr fontId="12" type="noConversion"/>
  <pageMargins left="0.90551181102362199" right="0.70866141732283505" top="0.74803149606299202" bottom="0.74803149606299202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15" zoomScaleNormal="115" workbookViewId="0">
      <selection activeCell="M10" sqref="M10"/>
    </sheetView>
  </sheetViews>
  <sheetFormatPr defaultColWidth="9" defaultRowHeight="13.5"/>
  <cols>
    <col min="1" max="1" width="4.875" customWidth="1"/>
    <col min="2" max="2" width="5.875" customWidth="1"/>
    <col min="3" max="3" width="11.125" customWidth="1"/>
    <col min="4" max="4" width="7.625" customWidth="1"/>
    <col min="5" max="5" width="4.125" customWidth="1"/>
    <col min="6" max="6" width="6.25" customWidth="1"/>
    <col min="7" max="7" width="7.375" customWidth="1"/>
    <col min="8" max="8" width="7.125" customWidth="1"/>
    <col min="9" max="9" width="6.75" customWidth="1"/>
    <col min="10" max="10" width="4.625" customWidth="1"/>
    <col min="11" max="11" width="8.625" customWidth="1"/>
  </cols>
  <sheetData>
    <row r="1" spans="1:11" ht="27">
      <c r="A1" s="58" t="s">
        <v>321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8.75">
      <c r="A2" s="1" t="s">
        <v>265</v>
      </c>
      <c r="B2" s="1"/>
    </row>
    <row r="3" spans="1:11" ht="27">
      <c r="A3" s="2" t="s">
        <v>2</v>
      </c>
      <c r="B3" s="2" t="s">
        <v>238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7" t="s">
        <v>11</v>
      </c>
    </row>
    <row r="4" spans="1:11" ht="30" customHeight="1">
      <c r="A4" s="4">
        <v>1</v>
      </c>
      <c r="B4" s="4" t="s">
        <v>239</v>
      </c>
      <c r="C4" s="4">
        <v>20200348024</v>
      </c>
      <c r="D4" s="4" t="s">
        <v>266</v>
      </c>
      <c r="E4" s="4" t="s">
        <v>14</v>
      </c>
      <c r="F4" s="4" t="s">
        <v>15</v>
      </c>
      <c r="G4" s="13">
        <v>82.2</v>
      </c>
      <c r="H4" s="13">
        <v>90.4</v>
      </c>
      <c r="I4" s="47">
        <f t="shared" ref="I4:I13" si="0">G4*0.6+H4*0.4</f>
        <v>85.48</v>
      </c>
      <c r="J4" s="6">
        <v>1</v>
      </c>
      <c r="K4" s="14"/>
    </row>
    <row r="5" spans="1:11" ht="30" customHeight="1">
      <c r="A5" s="4">
        <v>2</v>
      </c>
      <c r="B5" s="4" t="s">
        <v>239</v>
      </c>
      <c r="C5" s="4">
        <v>20200349003</v>
      </c>
      <c r="D5" s="4" t="s">
        <v>267</v>
      </c>
      <c r="E5" s="4" t="s">
        <v>14</v>
      </c>
      <c r="F5" s="4" t="s">
        <v>15</v>
      </c>
      <c r="G5" s="13">
        <v>81.75</v>
      </c>
      <c r="H5" s="13">
        <v>88.3</v>
      </c>
      <c r="I5" s="47">
        <f t="shared" si="0"/>
        <v>84.37</v>
      </c>
      <c r="J5" s="6">
        <v>2</v>
      </c>
      <c r="K5" s="14"/>
    </row>
    <row r="6" spans="1:11" ht="30" customHeight="1">
      <c r="A6" s="4">
        <v>4</v>
      </c>
      <c r="B6" s="4" t="s">
        <v>239</v>
      </c>
      <c r="C6" s="4">
        <v>20200347014</v>
      </c>
      <c r="D6" s="4" t="s">
        <v>268</v>
      </c>
      <c r="E6" s="4" t="s">
        <v>14</v>
      </c>
      <c r="F6" s="4" t="s">
        <v>15</v>
      </c>
      <c r="G6" s="13">
        <v>79.55</v>
      </c>
      <c r="H6" s="13">
        <v>87.9</v>
      </c>
      <c r="I6" s="47">
        <f t="shared" si="0"/>
        <v>82.89</v>
      </c>
      <c r="J6" s="6">
        <v>3</v>
      </c>
      <c r="K6" s="14"/>
    </row>
    <row r="7" spans="1:11" ht="30" customHeight="1">
      <c r="A7" s="4">
        <v>9</v>
      </c>
      <c r="B7" s="4" t="s">
        <v>239</v>
      </c>
      <c r="C7" s="4">
        <v>20200347028</v>
      </c>
      <c r="D7" s="4" t="s">
        <v>269</v>
      </c>
      <c r="E7" s="4" t="s">
        <v>14</v>
      </c>
      <c r="F7" s="4" t="s">
        <v>26</v>
      </c>
      <c r="G7" s="13">
        <v>81.55</v>
      </c>
      <c r="H7" s="13">
        <v>93.7</v>
      </c>
      <c r="I7" s="47">
        <f t="shared" si="0"/>
        <v>86.41</v>
      </c>
      <c r="J7" s="6">
        <v>1</v>
      </c>
      <c r="K7" s="14"/>
    </row>
    <row r="8" spans="1:11" ht="30" customHeight="1">
      <c r="A8" s="4">
        <v>7</v>
      </c>
      <c r="B8" s="4" t="s">
        <v>239</v>
      </c>
      <c r="C8" s="4">
        <v>20200349015</v>
      </c>
      <c r="D8" s="4" t="s">
        <v>270</v>
      </c>
      <c r="E8" s="4" t="s">
        <v>14</v>
      </c>
      <c r="F8" s="4" t="s">
        <v>26</v>
      </c>
      <c r="G8" s="13">
        <v>82.4</v>
      </c>
      <c r="H8" s="13">
        <v>89.2</v>
      </c>
      <c r="I8" s="47">
        <f t="shared" si="0"/>
        <v>85.12</v>
      </c>
      <c r="J8" s="6">
        <v>2</v>
      </c>
      <c r="K8" s="14"/>
    </row>
    <row r="9" spans="1:11" ht="30" customHeight="1">
      <c r="A9" s="4">
        <v>14</v>
      </c>
      <c r="B9" s="4" t="s">
        <v>252</v>
      </c>
      <c r="C9" s="4">
        <v>20200350025</v>
      </c>
      <c r="D9" s="4" t="s">
        <v>271</v>
      </c>
      <c r="E9" s="4" t="s">
        <v>14</v>
      </c>
      <c r="F9" s="4" t="s">
        <v>15</v>
      </c>
      <c r="G9" s="13">
        <v>75.8</v>
      </c>
      <c r="H9" s="13">
        <v>83.1</v>
      </c>
      <c r="I9" s="47">
        <f t="shared" si="0"/>
        <v>78.72</v>
      </c>
      <c r="J9" s="6">
        <v>1</v>
      </c>
      <c r="K9" s="14"/>
    </row>
    <row r="10" spans="1:11" ht="30" customHeight="1">
      <c r="A10" s="4">
        <v>12</v>
      </c>
      <c r="B10" s="4" t="s">
        <v>252</v>
      </c>
      <c r="C10" s="4">
        <v>20200352002</v>
      </c>
      <c r="D10" s="4" t="s">
        <v>272</v>
      </c>
      <c r="E10" s="4" t="s">
        <v>14</v>
      </c>
      <c r="F10" s="4" t="s">
        <v>15</v>
      </c>
      <c r="G10" s="13">
        <v>76.3</v>
      </c>
      <c r="H10" s="13">
        <v>80.5</v>
      </c>
      <c r="I10" s="47">
        <f t="shared" si="0"/>
        <v>77.97999999999999</v>
      </c>
      <c r="J10" s="6">
        <v>2</v>
      </c>
      <c r="K10" s="14"/>
    </row>
    <row r="11" spans="1:11" ht="30" customHeight="1">
      <c r="A11" s="4">
        <v>16</v>
      </c>
      <c r="B11" s="4" t="s">
        <v>252</v>
      </c>
      <c r="C11" s="4">
        <v>20200352005</v>
      </c>
      <c r="D11" s="4" t="s">
        <v>273</v>
      </c>
      <c r="E11" s="4" t="s">
        <v>14</v>
      </c>
      <c r="F11" s="4" t="s">
        <v>15</v>
      </c>
      <c r="G11" s="13">
        <v>69.900000000000006</v>
      </c>
      <c r="H11" s="13">
        <v>84.3</v>
      </c>
      <c r="I11" s="47">
        <f t="shared" si="0"/>
        <v>75.66</v>
      </c>
      <c r="J11" s="6">
        <v>4</v>
      </c>
      <c r="K11" s="14"/>
    </row>
    <row r="12" spans="1:11" ht="30" customHeight="1">
      <c r="A12" s="4">
        <v>17</v>
      </c>
      <c r="B12" s="4" t="s">
        <v>252</v>
      </c>
      <c r="C12" s="4">
        <v>20200352028</v>
      </c>
      <c r="D12" s="4" t="s">
        <v>274</v>
      </c>
      <c r="E12" s="4" t="s">
        <v>14</v>
      </c>
      <c r="F12" s="4" t="s">
        <v>26</v>
      </c>
      <c r="G12" s="13">
        <v>81.25</v>
      </c>
      <c r="H12" s="13">
        <v>86.7</v>
      </c>
      <c r="I12" s="47">
        <f t="shared" si="0"/>
        <v>83.43</v>
      </c>
      <c r="J12" s="6">
        <v>1</v>
      </c>
      <c r="K12" s="14"/>
    </row>
    <row r="13" spans="1:11" ht="30" customHeight="1">
      <c r="A13" s="4">
        <v>19</v>
      </c>
      <c r="B13" s="4" t="s">
        <v>252</v>
      </c>
      <c r="C13" s="4">
        <v>20200350021</v>
      </c>
      <c r="D13" s="4" t="s">
        <v>275</v>
      </c>
      <c r="E13" s="4" t="s">
        <v>14</v>
      </c>
      <c r="F13" s="4" t="s">
        <v>26</v>
      </c>
      <c r="G13" s="13">
        <v>77.8</v>
      </c>
      <c r="H13" s="13">
        <v>85.2</v>
      </c>
      <c r="I13" s="47">
        <f t="shared" si="0"/>
        <v>80.760000000000005</v>
      </c>
      <c r="J13" s="6">
        <v>2</v>
      </c>
      <c r="K13" s="14"/>
    </row>
  </sheetData>
  <sortState ref="A14:L23">
    <sortCondition descending="1" ref="F14:F23"/>
  </sortState>
  <mergeCells count="1">
    <mergeCell ref="A1:K1"/>
  </mergeCells>
  <phoneticPr fontId="12" type="noConversion"/>
  <pageMargins left="0.70866141732283505" right="0.511811023622047" top="0.74803149606299202" bottom="0.74803149606299202" header="0.31496062992126" footer="0.31496062992126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115" zoomScaleNormal="115" workbookViewId="0">
      <selection activeCell="F2" sqref="F1:F1048576"/>
    </sheetView>
  </sheetViews>
  <sheetFormatPr defaultColWidth="9" defaultRowHeight="13.5"/>
  <cols>
    <col min="1" max="1" width="4.75" customWidth="1"/>
    <col min="2" max="2" width="5" customWidth="1"/>
    <col min="3" max="3" width="9" customWidth="1"/>
    <col min="4" max="4" width="6.5" customWidth="1"/>
    <col min="5" max="5" width="6.25" customWidth="1"/>
    <col min="6" max="6" width="6.375" customWidth="1"/>
    <col min="7" max="7" width="8.625" customWidth="1"/>
    <col min="8" max="8" width="7" customWidth="1"/>
    <col min="9" max="9" width="5.875" customWidth="1"/>
    <col min="10" max="10" width="5" customWidth="1"/>
    <col min="11" max="11" width="8.625" customWidth="1"/>
  </cols>
  <sheetData>
    <row r="1" spans="1:11" ht="27">
      <c r="A1" s="58" t="s">
        <v>321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8.75">
      <c r="A2" s="1" t="s">
        <v>276</v>
      </c>
      <c r="B2" s="1"/>
    </row>
    <row r="3" spans="1:11" ht="27">
      <c r="A3" s="2" t="s">
        <v>2</v>
      </c>
      <c r="B3" s="2" t="s">
        <v>238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7" t="s">
        <v>11</v>
      </c>
    </row>
    <row r="4" spans="1:11" ht="30" customHeight="1">
      <c r="A4" s="4">
        <v>4</v>
      </c>
      <c r="B4" s="36" t="s">
        <v>239</v>
      </c>
      <c r="C4" s="5" t="s">
        <v>279</v>
      </c>
      <c r="D4" s="6" t="s">
        <v>280</v>
      </c>
      <c r="E4" s="6" t="s">
        <v>14</v>
      </c>
      <c r="F4" s="6" t="s">
        <v>15</v>
      </c>
      <c r="G4" s="37">
        <v>77.3</v>
      </c>
      <c r="H4" s="37">
        <v>91.42</v>
      </c>
      <c r="I4" s="44">
        <f t="shared" ref="I4:I12" si="0">G4*0.6+H4*0.4</f>
        <v>82.948000000000008</v>
      </c>
      <c r="J4" s="8">
        <v>1</v>
      </c>
      <c r="K4" s="12"/>
    </row>
    <row r="5" spans="1:11" ht="30" customHeight="1">
      <c r="A5" s="4">
        <v>6</v>
      </c>
      <c r="B5" s="36" t="s">
        <v>239</v>
      </c>
      <c r="C5" s="5" t="s">
        <v>281</v>
      </c>
      <c r="D5" s="6" t="s">
        <v>282</v>
      </c>
      <c r="E5" s="6" t="s">
        <v>14</v>
      </c>
      <c r="F5" s="6" t="s">
        <v>15</v>
      </c>
      <c r="G5" s="37">
        <v>76.349999999999994</v>
      </c>
      <c r="H5" s="37">
        <v>86.4</v>
      </c>
      <c r="I5" s="44">
        <f t="shared" si="0"/>
        <v>80.37</v>
      </c>
      <c r="J5" s="8">
        <v>2</v>
      </c>
      <c r="K5" s="12"/>
    </row>
    <row r="6" spans="1:11" ht="30" customHeight="1">
      <c r="A6" s="4">
        <v>1</v>
      </c>
      <c r="B6" s="36" t="s">
        <v>239</v>
      </c>
      <c r="C6" s="5" t="s">
        <v>277</v>
      </c>
      <c r="D6" s="6" t="s">
        <v>278</v>
      </c>
      <c r="E6" s="6" t="s">
        <v>14</v>
      </c>
      <c r="F6" s="6" t="s">
        <v>15</v>
      </c>
      <c r="G6" s="37">
        <v>78.5</v>
      </c>
      <c r="H6" s="37">
        <v>82.8</v>
      </c>
      <c r="I6" s="44">
        <f t="shared" si="0"/>
        <v>80.22</v>
      </c>
      <c r="J6" s="8">
        <v>3</v>
      </c>
      <c r="K6" s="12"/>
    </row>
    <row r="7" spans="1:11" ht="30" customHeight="1">
      <c r="A7" s="4">
        <v>10</v>
      </c>
      <c r="B7" s="36" t="s">
        <v>239</v>
      </c>
      <c r="C7" s="5" t="s">
        <v>285</v>
      </c>
      <c r="D7" s="6" t="s">
        <v>286</v>
      </c>
      <c r="E7" s="6" t="s">
        <v>14</v>
      </c>
      <c r="F7" s="6" t="s">
        <v>26</v>
      </c>
      <c r="G7" s="37">
        <v>76.55</v>
      </c>
      <c r="H7" s="37">
        <v>89.9</v>
      </c>
      <c r="I7" s="44">
        <f t="shared" si="0"/>
        <v>81.89</v>
      </c>
      <c r="J7" s="8">
        <v>1</v>
      </c>
      <c r="K7" s="12"/>
    </row>
    <row r="8" spans="1:11" ht="30" customHeight="1">
      <c r="A8" s="4">
        <v>8</v>
      </c>
      <c r="B8" s="36" t="s">
        <v>239</v>
      </c>
      <c r="C8" s="5" t="s">
        <v>283</v>
      </c>
      <c r="D8" s="6" t="s">
        <v>284</v>
      </c>
      <c r="E8" s="6" t="s">
        <v>14</v>
      </c>
      <c r="F8" s="6" t="s">
        <v>26</v>
      </c>
      <c r="G8" s="37">
        <v>76.849999999999994</v>
      </c>
      <c r="H8" s="37">
        <v>88.64</v>
      </c>
      <c r="I8" s="44">
        <f t="shared" si="0"/>
        <v>81.566000000000003</v>
      </c>
      <c r="J8" s="8">
        <v>3</v>
      </c>
      <c r="K8" s="12"/>
    </row>
    <row r="9" spans="1:11" ht="30" customHeight="1">
      <c r="A9" s="4">
        <v>11</v>
      </c>
      <c r="B9" s="36" t="s">
        <v>244</v>
      </c>
      <c r="C9" s="5" t="s">
        <v>287</v>
      </c>
      <c r="D9" s="6" t="s">
        <v>288</v>
      </c>
      <c r="E9" s="6" t="s">
        <v>14</v>
      </c>
      <c r="F9" s="6" t="s">
        <v>15</v>
      </c>
      <c r="G9" s="37">
        <v>78</v>
      </c>
      <c r="H9" s="37">
        <v>88.1</v>
      </c>
      <c r="I9" s="44">
        <f t="shared" si="0"/>
        <v>82.039999999999992</v>
      </c>
      <c r="J9" s="8">
        <v>1</v>
      </c>
      <c r="K9" s="12"/>
    </row>
    <row r="10" spans="1:11" ht="30" customHeight="1">
      <c r="A10" s="4">
        <v>12</v>
      </c>
      <c r="B10" s="36" t="s">
        <v>244</v>
      </c>
      <c r="C10" s="5" t="s">
        <v>289</v>
      </c>
      <c r="D10" s="6" t="s">
        <v>290</v>
      </c>
      <c r="E10" s="6" t="s">
        <v>14</v>
      </c>
      <c r="F10" s="6" t="s">
        <v>15</v>
      </c>
      <c r="G10" s="37">
        <v>76.2</v>
      </c>
      <c r="H10" s="37">
        <v>86.2</v>
      </c>
      <c r="I10" s="44">
        <f t="shared" si="0"/>
        <v>80.2</v>
      </c>
      <c r="J10" s="8">
        <v>2</v>
      </c>
      <c r="K10" s="12"/>
    </row>
    <row r="11" spans="1:11" ht="30" customHeight="1">
      <c r="A11" s="4">
        <v>15</v>
      </c>
      <c r="B11" s="36" t="s">
        <v>244</v>
      </c>
      <c r="C11" s="5" t="s">
        <v>291</v>
      </c>
      <c r="D11" s="6" t="s">
        <v>292</v>
      </c>
      <c r="E11" s="6" t="s">
        <v>14</v>
      </c>
      <c r="F11" s="6" t="s">
        <v>26</v>
      </c>
      <c r="G11" s="37">
        <v>79.599999999999994</v>
      </c>
      <c r="H11" s="37">
        <v>86.6</v>
      </c>
      <c r="I11" s="44">
        <f t="shared" si="0"/>
        <v>82.4</v>
      </c>
      <c r="J11" s="8">
        <v>1</v>
      </c>
      <c r="K11" s="12"/>
    </row>
    <row r="12" spans="1:11" ht="30" customHeight="1">
      <c r="A12" s="4">
        <v>17</v>
      </c>
      <c r="B12" s="36" t="s">
        <v>252</v>
      </c>
      <c r="C12" s="5" t="s">
        <v>293</v>
      </c>
      <c r="D12" s="6" t="s">
        <v>294</v>
      </c>
      <c r="E12" s="6" t="s">
        <v>14</v>
      </c>
      <c r="F12" s="6" t="s">
        <v>15</v>
      </c>
      <c r="G12" s="37">
        <v>74.45</v>
      </c>
      <c r="H12" s="37">
        <v>86.76</v>
      </c>
      <c r="I12" s="44">
        <f t="shared" si="0"/>
        <v>79.373999999999995</v>
      </c>
      <c r="J12" s="8">
        <v>1</v>
      </c>
      <c r="K12" s="12"/>
    </row>
  </sheetData>
  <sortState ref="A14:L19">
    <sortCondition descending="1" ref="F14:F19"/>
  </sortState>
  <mergeCells count="1">
    <mergeCell ref="A1:K1"/>
  </mergeCells>
  <phoneticPr fontId="12" type="noConversion"/>
  <pageMargins left="0.90551181102362199" right="0.70866141732283505" top="0.74803149606299202" bottom="0.74803149606299202" header="0.31496062992126" footer="0.31496062992126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115" zoomScaleNormal="115" workbookViewId="0">
      <selection activeCell="F2" sqref="F1:F1048576"/>
    </sheetView>
  </sheetViews>
  <sheetFormatPr defaultColWidth="9" defaultRowHeight="13.5"/>
  <cols>
    <col min="1" max="1" width="4.125" customWidth="1"/>
    <col min="2" max="2" width="4.875" customWidth="1"/>
    <col min="3" max="3" width="10" customWidth="1"/>
    <col min="4" max="4" width="7" customWidth="1"/>
    <col min="5" max="5" width="4.875" customWidth="1"/>
    <col min="6" max="6" width="6.25" customWidth="1"/>
    <col min="7" max="7" width="6.625" customWidth="1"/>
    <col min="8" max="8" width="6.125" customWidth="1"/>
    <col min="9" max="9" width="5.625" customWidth="1"/>
    <col min="10" max="10" width="4.25" customWidth="1"/>
    <col min="11" max="11" width="8.75" customWidth="1"/>
  </cols>
  <sheetData>
    <row r="1" spans="1:11" ht="27">
      <c r="A1" s="58" t="s">
        <v>321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8.75">
      <c r="A2" s="1" t="s">
        <v>295</v>
      </c>
      <c r="B2" s="1"/>
    </row>
    <row r="3" spans="1:11" ht="27">
      <c r="A3" s="2" t="s">
        <v>2</v>
      </c>
      <c r="B3" s="2" t="s">
        <v>238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7" t="s">
        <v>11</v>
      </c>
    </row>
    <row r="4" spans="1:11" ht="30" customHeight="1">
      <c r="A4" s="4">
        <v>1</v>
      </c>
      <c r="B4" s="36" t="s">
        <v>239</v>
      </c>
      <c r="C4" s="37">
        <v>20200354008</v>
      </c>
      <c r="D4" s="4" t="s">
        <v>23</v>
      </c>
      <c r="E4" s="4" t="s">
        <v>14</v>
      </c>
      <c r="F4" s="4" t="s">
        <v>15</v>
      </c>
      <c r="G4" s="13">
        <v>79.819999999999993</v>
      </c>
      <c r="H4" s="13">
        <v>84.7</v>
      </c>
      <c r="I4" s="44">
        <f t="shared" ref="I4:I7" si="0">G4*0.6+H4*0.4</f>
        <v>81.771999999999991</v>
      </c>
      <c r="J4" s="8">
        <v>1</v>
      </c>
      <c r="K4" s="16"/>
    </row>
    <row r="5" spans="1:11" ht="30" customHeight="1">
      <c r="A5" s="4">
        <v>2</v>
      </c>
      <c r="B5" s="36" t="s">
        <v>239</v>
      </c>
      <c r="C5" s="37">
        <v>20200353011</v>
      </c>
      <c r="D5" s="4" t="s">
        <v>296</v>
      </c>
      <c r="E5" s="4" t="s">
        <v>22</v>
      </c>
      <c r="F5" s="4" t="s">
        <v>15</v>
      </c>
      <c r="G5" s="13">
        <v>68.41</v>
      </c>
      <c r="H5" s="13">
        <v>86.96</v>
      </c>
      <c r="I5" s="44">
        <f t="shared" si="0"/>
        <v>75.83</v>
      </c>
      <c r="J5" s="8">
        <v>2</v>
      </c>
      <c r="K5" s="16"/>
    </row>
    <row r="6" spans="1:11" ht="30" customHeight="1">
      <c r="A6" s="4">
        <v>5</v>
      </c>
      <c r="B6" s="36" t="s">
        <v>239</v>
      </c>
      <c r="C6" s="37">
        <v>20200353012</v>
      </c>
      <c r="D6" s="4" t="s">
        <v>297</v>
      </c>
      <c r="E6" s="4" t="s">
        <v>14</v>
      </c>
      <c r="F6" s="4" t="s">
        <v>26</v>
      </c>
      <c r="G6" s="13">
        <v>83.38</v>
      </c>
      <c r="H6" s="13">
        <v>91.46</v>
      </c>
      <c r="I6" s="44">
        <f t="shared" si="0"/>
        <v>86.611999999999995</v>
      </c>
      <c r="J6" s="8">
        <v>1</v>
      </c>
      <c r="K6" s="16"/>
    </row>
    <row r="7" spans="1:11" ht="30" customHeight="1">
      <c r="A7" s="4">
        <v>7</v>
      </c>
      <c r="B7" s="36" t="s">
        <v>244</v>
      </c>
      <c r="C7" s="37">
        <v>20200354015</v>
      </c>
      <c r="D7" s="4" t="s">
        <v>298</v>
      </c>
      <c r="E7" s="4" t="s">
        <v>14</v>
      </c>
      <c r="F7" s="4" t="s">
        <v>15</v>
      </c>
      <c r="G7" s="13">
        <v>82.39</v>
      </c>
      <c r="H7" s="13">
        <v>86.28</v>
      </c>
      <c r="I7" s="44">
        <f t="shared" si="0"/>
        <v>83.945999999999998</v>
      </c>
      <c r="J7" s="8">
        <v>1</v>
      </c>
      <c r="K7" s="16"/>
    </row>
    <row r="8" spans="1:11">
      <c r="I8" s="48"/>
    </row>
  </sheetData>
  <mergeCells count="1">
    <mergeCell ref="A1:K1"/>
  </mergeCells>
  <phoneticPr fontId="12" type="noConversion"/>
  <pageMargins left="0.90551181102362199" right="0.70866141732283505" top="0.74803149606299202" bottom="0.74803149606299202" header="0.31496062992126" footer="0.31496062992126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115" zoomScaleNormal="115" workbookViewId="0">
      <selection activeCell="G9" sqref="G9"/>
    </sheetView>
  </sheetViews>
  <sheetFormatPr defaultColWidth="9" defaultRowHeight="13.5"/>
  <cols>
    <col min="1" max="1" width="5.75" customWidth="1"/>
    <col min="2" max="2" width="9.375" customWidth="1"/>
    <col min="3" max="3" width="7.625" customWidth="1"/>
    <col min="4" max="4" width="3.375" customWidth="1"/>
    <col min="5" max="5" width="6.25" customWidth="1"/>
    <col min="6" max="6" width="7.125" customWidth="1"/>
    <col min="7" max="7" width="6.25" customWidth="1"/>
    <col min="8" max="8" width="6.75" customWidth="1"/>
    <col min="9" max="9" width="5.25" customWidth="1"/>
    <col min="10" max="10" width="10.375" customWidth="1"/>
  </cols>
  <sheetData>
    <row r="1" spans="1:10" ht="27">
      <c r="A1" s="58" t="s">
        <v>321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8.75">
      <c r="A2" s="1" t="s">
        <v>299</v>
      </c>
    </row>
    <row r="3" spans="1:10" ht="30" customHeight="1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7" t="s">
        <v>11</v>
      </c>
    </row>
    <row r="4" spans="1:10" ht="30" customHeight="1">
      <c r="A4" s="4">
        <v>3</v>
      </c>
      <c r="B4" s="5" t="s">
        <v>300</v>
      </c>
      <c r="C4" s="6" t="s">
        <v>301</v>
      </c>
      <c r="D4" s="6" t="s">
        <v>14</v>
      </c>
      <c r="E4" s="6" t="s">
        <v>15</v>
      </c>
      <c r="F4" s="6">
        <v>84.65</v>
      </c>
      <c r="G4" s="6">
        <v>91.7</v>
      </c>
      <c r="H4" s="8">
        <f t="shared" ref="H4:H13" si="0">F4*0.6+G4*0.4</f>
        <v>87.47</v>
      </c>
      <c r="I4" s="7">
        <v>1</v>
      </c>
      <c r="J4" s="38"/>
    </row>
    <row r="5" spans="1:10" ht="30" customHeight="1">
      <c r="A5" s="4">
        <v>2</v>
      </c>
      <c r="B5" s="5" t="s">
        <v>302</v>
      </c>
      <c r="C5" s="6" t="s">
        <v>303</v>
      </c>
      <c r="D5" s="6" t="s">
        <v>14</v>
      </c>
      <c r="E5" s="6" t="s">
        <v>15</v>
      </c>
      <c r="F5" s="6">
        <v>85.85</v>
      </c>
      <c r="G5" s="6">
        <v>85.9</v>
      </c>
      <c r="H5" s="8">
        <f t="shared" si="0"/>
        <v>85.87</v>
      </c>
      <c r="I5" s="7">
        <v>2</v>
      </c>
      <c r="J5" s="38"/>
    </row>
    <row r="6" spans="1:10" ht="30" customHeight="1">
      <c r="A6" s="4">
        <v>1</v>
      </c>
      <c r="B6" s="5" t="s">
        <v>304</v>
      </c>
      <c r="C6" s="6" t="s">
        <v>305</v>
      </c>
      <c r="D6" s="6" t="s">
        <v>14</v>
      </c>
      <c r="E6" s="6" t="s">
        <v>15</v>
      </c>
      <c r="F6" s="6">
        <v>88.1</v>
      </c>
      <c r="G6" s="6">
        <v>81.099999999999994</v>
      </c>
      <c r="H6" s="8">
        <f t="shared" si="0"/>
        <v>85.299999999999983</v>
      </c>
      <c r="I6" s="7">
        <v>3</v>
      </c>
      <c r="J6" s="38"/>
    </row>
    <row r="7" spans="1:10" ht="30" customHeight="1">
      <c r="A7" s="4">
        <v>5</v>
      </c>
      <c r="B7" s="5" t="s">
        <v>306</v>
      </c>
      <c r="C7" s="6" t="s">
        <v>307</v>
      </c>
      <c r="D7" s="6" t="s">
        <v>14</v>
      </c>
      <c r="E7" s="6" t="s">
        <v>15</v>
      </c>
      <c r="F7" s="6">
        <v>82.65</v>
      </c>
      <c r="G7" s="6">
        <v>84.6</v>
      </c>
      <c r="H7" s="8">
        <f t="shared" si="0"/>
        <v>83.43</v>
      </c>
      <c r="I7" s="7">
        <v>4</v>
      </c>
      <c r="J7" s="38"/>
    </row>
    <row r="8" spans="1:10" ht="30" customHeight="1">
      <c r="A8" s="4">
        <v>4</v>
      </c>
      <c r="B8" s="5" t="s">
        <v>308</v>
      </c>
      <c r="C8" s="6" t="s">
        <v>309</v>
      </c>
      <c r="D8" s="6" t="s">
        <v>14</v>
      </c>
      <c r="E8" s="6" t="s">
        <v>15</v>
      </c>
      <c r="F8" s="6">
        <v>83.9</v>
      </c>
      <c r="G8" s="6">
        <v>82.6</v>
      </c>
      <c r="H8" s="8">
        <f t="shared" si="0"/>
        <v>83.38</v>
      </c>
      <c r="I8" s="7">
        <v>5</v>
      </c>
      <c r="J8" s="38"/>
    </row>
    <row r="9" spans="1:10" ht="30" customHeight="1">
      <c r="A9" s="4">
        <v>12</v>
      </c>
      <c r="B9" s="5" t="s">
        <v>310</v>
      </c>
      <c r="C9" s="6" t="s">
        <v>311</v>
      </c>
      <c r="D9" s="6" t="s">
        <v>14</v>
      </c>
      <c r="E9" s="6" t="s">
        <v>26</v>
      </c>
      <c r="F9" s="6">
        <v>86.9</v>
      </c>
      <c r="G9" s="6">
        <v>91.6</v>
      </c>
      <c r="H9" s="8">
        <f t="shared" si="0"/>
        <v>88.78</v>
      </c>
      <c r="I9" s="7">
        <v>1</v>
      </c>
      <c r="J9" s="38"/>
    </row>
    <row r="10" spans="1:10" ht="30" customHeight="1">
      <c r="A10" s="4">
        <v>11</v>
      </c>
      <c r="B10" s="5" t="s">
        <v>312</v>
      </c>
      <c r="C10" s="6" t="s">
        <v>313</v>
      </c>
      <c r="D10" s="6" t="s">
        <v>14</v>
      </c>
      <c r="E10" s="6" t="s">
        <v>26</v>
      </c>
      <c r="F10" s="6">
        <v>88.3</v>
      </c>
      <c r="G10" s="6">
        <v>86.6</v>
      </c>
      <c r="H10" s="8">
        <f t="shared" si="0"/>
        <v>87.62</v>
      </c>
      <c r="I10" s="7">
        <v>2</v>
      </c>
      <c r="J10" s="38"/>
    </row>
    <row r="11" spans="1:10" ht="30" customHeight="1">
      <c r="A11" s="4">
        <v>16</v>
      </c>
      <c r="B11" s="5" t="s">
        <v>314</v>
      </c>
      <c r="C11" s="6" t="s">
        <v>315</v>
      </c>
      <c r="D11" s="6" t="s">
        <v>14</v>
      </c>
      <c r="E11" s="6" t="s">
        <v>26</v>
      </c>
      <c r="F11" s="6">
        <v>83.5</v>
      </c>
      <c r="G11" s="6">
        <v>86.6</v>
      </c>
      <c r="H11" s="8">
        <f t="shared" si="0"/>
        <v>84.740000000000009</v>
      </c>
      <c r="I11" s="7">
        <v>3</v>
      </c>
      <c r="J11" s="38"/>
    </row>
    <row r="12" spans="1:10" ht="30" customHeight="1">
      <c r="A12" s="4">
        <v>14</v>
      </c>
      <c r="B12" s="5" t="s">
        <v>316</v>
      </c>
      <c r="C12" s="6" t="s">
        <v>317</v>
      </c>
      <c r="D12" s="6" t="s">
        <v>14</v>
      </c>
      <c r="E12" s="6" t="s">
        <v>26</v>
      </c>
      <c r="F12" s="6">
        <v>83.65</v>
      </c>
      <c r="G12" s="6">
        <v>86.2</v>
      </c>
      <c r="H12" s="8">
        <f t="shared" si="0"/>
        <v>84.670000000000016</v>
      </c>
      <c r="I12" s="7">
        <v>4</v>
      </c>
      <c r="J12" s="38"/>
    </row>
    <row r="13" spans="1:10" ht="30" customHeight="1">
      <c r="A13" s="4">
        <v>15</v>
      </c>
      <c r="B13" s="5" t="s">
        <v>318</v>
      </c>
      <c r="C13" s="6" t="s">
        <v>319</v>
      </c>
      <c r="D13" s="6" t="s">
        <v>14</v>
      </c>
      <c r="E13" s="6" t="s">
        <v>26</v>
      </c>
      <c r="F13" s="6">
        <v>83.65</v>
      </c>
      <c r="G13" s="6">
        <v>85.7</v>
      </c>
      <c r="H13" s="8">
        <f t="shared" si="0"/>
        <v>84.47</v>
      </c>
      <c r="I13" s="7">
        <v>5</v>
      </c>
      <c r="J13" s="38"/>
    </row>
  </sheetData>
  <sortState ref="A4:K23">
    <sortCondition descending="1" ref="E4:E23"/>
  </sortState>
  <mergeCells count="1">
    <mergeCell ref="A1:J1"/>
  </mergeCells>
  <phoneticPr fontId="12" type="noConversion"/>
  <pageMargins left="0.90551181102362199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10" sqref="D10"/>
    </sheetView>
  </sheetViews>
  <sheetFormatPr defaultColWidth="9" defaultRowHeight="13.5"/>
  <cols>
    <col min="1" max="1" width="4.75" customWidth="1"/>
    <col min="2" max="2" width="10.5" customWidth="1"/>
    <col min="3" max="3" width="7.25" customWidth="1"/>
    <col min="4" max="4" width="4.5" customWidth="1"/>
    <col min="5" max="5" width="6.375" customWidth="1"/>
    <col min="6" max="6" width="8.25" customWidth="1"/>
    <col min="7" max="7" width="7" customWidth="1"/>
    <col min="8" max="8" width="6.625" customWidth="1"/>
    <col min="9" max="9" width="5.625" customWidth="1"/>
    <col min="10" max="10" width="9.875" customWidth="1"/>
  </cols>
  <sheetData>
    <row r="1" spans="1:10" ht="27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8.75">
      <c r="A2" s="1" t="s">
        <v>100</v>
      </c>
    </row>
    <row r="3" spans="1:10" ht="2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7" t="s">
        <v>11</v>
      </c>
    </row>
    <row r="4" spans="1:10" ht="30" customHeight="1">
      <c r="A4" s="4">
        <v>3</v>
      </c>
      <c r="B4" s="5" t="s">
        <v>103</v>
      </c>
      <c r="C4" s="6" t="s">
        <v>104</v>
      </c>
      <c r="D4" s="6" t="s">
        <v>14</v>
      </c>
      <c r="E4" s="6" t="s">
        <v>15</v>
      </c>
      <c r="F4" s="6">
        <v>77.849999999999994</v>
      </c>
      <c r="G4" s="8">
        <v>88.6</v>
      </c>
      <c r="H4" s="8">
        <f t="shared" ref="H4:H21" si="0">F4*0.6+G4*0.4</f>
        <v>82.149999999999991</v>
      </c>
      <c r="I4" s="8">
        <v>1</v>
      </c>
      <c r="J4" s="23"/>
    </row>
    <row r="5" spans="1:10" ht="30" customHeight="1">
      <c r="A5" s="4">
        <v>12</v>
      </c>
      <c r="B5" s="5" t="s">
        <v>115</v>
      </c>
      <c r="C5" s="6" t="s">
        <v>116</v>
      </c>
      <c r="D5" s="6" t="s">
        <v>14</v>
      </c>
      <c r="E5" s="6" t="s">
        <v>15</v>
      </c>
      <c r="F5" s="6">
        <v>74</v>
      </c>
      <c r="G5" s="8">
        <v>92.2</v>
      </c>
      <c r="H5" s="8">
        <f t="shared" si="0"/>
        <v>81.28</v>
      </c>
      <c r="I5" s="8">
        <v>2</v>
      </c>
      <c r="J5" s="23"/>
    </row>
    <row r="6" spans="1:10" ht="30" customHeight="1">
      <c r="A6" s="4">
        <v>4</v>
      </c>
      <c r="B6" s="5" t="s">
        <v>105</v>
      </c>
      <c r="C6" s="6" t="s">
        <v>106</v>
      </c>
      <c r="D6" s="6" t="s">
        <v>14</v>
      </c>
      <c r="E6" s="6" t="s">
        <v>15</v>
      </c>
      <c r="F6" s="6">
        <v>77.75</v>
      </c>
      <c r="G6" s="8">
        <v>85.2</v>
      </c>
      <c r="H6" s="8">
        <f t="shared" si="0"/>
        <v>80.73</v>
      </c>
      <c r="I6" s="8">
        <v>3</v>
      </c>
      <c r="J6" s="23"/>
    </row>
    <row r="7" spans="1:10" ht="30" customHeight="1">
      <c r="A7" s="4">
        <v>1</v>
      </c>
      <c r="B7" s="5" t="s">
        <v>101</v>
      </c>
      <c r="C7" s="6" t="s">
        <v>102</v>
      </c>
      <c r="D7" s="6" t="s">
        <v>14</v>
      </c>
      <c r="E7" s="6" t="s">
        <v>15</v>
      </c>
      <c r="F7" s="6">
        <v>79.05</v>
      </c>
      <c r="G7" s="8">
        <v>82</v>
      </c>
      <c r="H7" s="8">
        <f t="shared" si="0"/>
        <v>80.23</v>
      </c>
      <c r="I7" s="8">
        <v>4</v>
      </c>
      <c r="J7" s="23"/>
    </row>
    <row r="8" spans="1:10" ht="30" customHeight="1">
      <c r="A8" s="4">
        <v>7</v>
      </c>
      <c r="B8" s="5" t="s">
        <v>109</v>
      </c>
      <c r="C8" s="6" t="s">
        <v>110</v>
      </c>
      <c r="D8" s="6" t="s">
        <v>14</v>
      </c>
      <c r="E8" s="6" t="s">
        <v>15</v>
      </c>
      <c r="F8" s="6">
        <v>74.849999999999994</v>
      </c>
      <c r="G8" s="8">
        <v>88.2</v>
      </c>
      <c r="H8" s="8">
        <f t="shared" si="0"/>
        <v>80.19</v>
      </c>
      <c r="I8" s="8">
        <v>5</v>
      </c>
      <c r="J8" s="23"/>
    </row>
    <row r="9" spans="1:10" ht="30" customHeight="1">
      <c r="A9" s="4">
        <v>9</v>
      </c>
      <c r="B9" s="5" t="s">
        <v>111</v>
      </c>
      <c r="C9" s="6" t="s">
        <v>112</v>
      </c>
      <c r="D9" s="6" t="s">
        <v>14</v>
      </c>
      <c r="E9" s="6" t="s">
        <v>15</v>
      </c>
      <c r="F9" s="6">
        <v>74.3</v>
      </c>
      <c r="G9" s="8">
        <v>85</v>
      </c>
      <c r="H9" s="8">
        <f t="shared" si="0"/>
        <v>78.58</v>
      </c>
      <c r="I9" s="8">
        <v>6</v>
      </c>
      <c r="J9" s="23"/>
    </row>
    <row r="10" spans="1:10" ht="30" customHeight="1">
      <c r="A10" s="4">
        <v>18</v>
      </c>
      <c r="B10" s="5" t="s">
        <v>117</v>
      </c>
      <c r="C10" s="6" t="s">
        <v>118</v>
      </c>
      <c r="D10" s="6" t="s">
        <v>14</v>
      </c>
      <c r="E10" s="6" t="s">
        <v>15</v>
      </c>
      <c r="F10" s="6">
        <v>72.349999999999994</v>
      </c>
      <c r="G10" s="8">
        <v>87.4</v>
      </c>
      <c r="H10" s="8">
        <f t="shared" si="0"/>
        <v>78.37</v>
      </c>
      <c r="I10" s="8">
        <v>7</v>
      </c>
      <c r="J10" s="23"/>
    </row>
    <row r="11" spans="1:10" ht="30" customHeight="1">
      <c r="A11" s="4">
        <v>5</v>
      </c>
      <c r="B11" s="5" t="s">
        <v>107</v>
      </c>
      <c r="C11" s="6" t="s">
        <v>108</v>
      </c>
      <c r="D11" s="6" t="s">
        <v>14</v>
      </c>
      <c r="E11" s="6" t="s">
        <v>15</v>
      </c>
      <c r="F11" s="6">
        <v>76.3</v>
      </c>
      <c r="G11" s="8">
        <v>81.2</v>
      </c>
      <c r="H11" s="8">
        <f t="shared" si="0"/>
        <v>78.259999999999991</v>
      </c>
      <c r="I11" s="8">
        <v>8</v>
      </c>
      <c r="J11" s="23"/>
    </row>
    <row r="12" spans="1:10" ht="30" customHeight="1">
      <c r="A12" s="4">
        <v>10</v>
      </c>
      <c r="B12" s="5" t="s">
        <v>113</v>
      </c>
      <c r="C12" s="6" t="s">
        <v>114</v>
      </c>
      <c r="D12" s="6" t="s">
        <v>14</v>
      </c>
      <c r="E12" s="6" t="s">
        <v>15</v>
      </c>
      <c r="F12" s="6">
        <v>74.25</v>
      </c>
      <c r="G12" s="8">
        <v>82</v>
      </c>
      <c r="H12" s="8">
        <f t="shared" si="0"/>
        <v>77.349999999999994</v>
      </c>
      <c r="I12" s="8">
        <v>9</v>
      </c>
      <c r="J12" s="23"/>
    </row>
    <row r="13" spans="1:10" ht="30" customHeight="1">
      <c r="A13" s="4">
        <v>19</v>
      </c>
      <c r="B13" s="5" t="s">
        <v>119</v>
      </c>
      <c r="C13" s="6" t="s">
        <v>120</v>
      </c>
      <c r="D13" s="6" t="s">
        <v>14</v>
      </c>
      <c r="E13" s="6" t="s">
        <v>26</v>
      </c>
      <c r="F13" s="6">
        <v>79.400000000000006</v>
      </c>
      <c r="G13" s="8">
        <v>92.6</v>
      </c>
      <c r="H13" s="8">
        <f t="shared" si="0"/>
        <v>84.68</v>
      </c>
      <c r="I13" s="8">
        <v>1</v>
      </c>
      <c r="J13" s="23"/>
    </row>
    <row r="14" spans="1:10" ht="30" customHeight="1">
      <c r="A14" s="4">
        <v>20</v>
      </c>
      <c r="B14" s="5" t="s">
        <v>121</v>
      </c>
      <c r="C14" s="6" t="s">
        <v>122</v>
      </c>
      <c r="D14" s="6" t="s">
        <v>14</v>
      </c>
      <c r="E14" s="6" t="s">
        <v>26</v>
      </c>
      <c r="F14" s="6">
        <v>79.3</v>
      </c>
      <c r="G14" s="8">
        <v>90</v>
      </c>
      <c r="H14" s="8">
        <f t="shared" si="0"/>
        <v>83.58</v>
      </c>
      <c r="I14" s="8">
        <v>2</v>
      </c>
      <c r="J14" s="23"/>
    </row>
    <row r="15" spans="1:10" ht="30" customHeight="1">
      <c r="A15" s="4">
        <v>21</v>
      </c>
      <c r="B15" s="5" t="s">
        <v>123</v>
      </c>
      <c r="C15" s="6" t="s">
        <v>124</v>
      </c>
      <c r="D15" s="6" t="s">
        <v>14</v>
      </c>
      <c r="E15" s="6" t="s">
        <v>26</v>
      </c>
      <c r="F15" s="6">
        <v>78.849999999999994</v>
      </c>
      <c r="G15" s="8">
        <v>86</v>
      </c>
      <c r="H15" s="8">
        <f t="shared" si="0"/>
        <v>81.709999999999994</v>
      </c>
      <c r="I15" s="8">
        <v>3</v>
      </c>
      <c r="J15" s="23"/>
    </row>
    <row r="16" spans="1:10" ht="30" customHeight="1">
      <c r="A16" s="4">
        <v>26</v>
      </c>
      <c r="B16" s="5" t="s">
        <v>129</v>
      </c>
      <c r="C16" s="6" t="s">
        <v>130</v>
      </c>
      <c r="D16" s="6" t="s">
        <v>14</v>
      </c>
      <c r="E16" s="6" t="s">
        <v>26</v>
      </c>
      <c r="F16" s="6">
        <v>74.8</v>
      </c>
      <c r="G16" s="8">
        <v>92</v>
      </c>
      <c r="H16" s="8">
        <f t="shared" si="0"/>
        <v>81.680000000000007</v>
      </c>
      <c r="I16" s="8">
        <v>4</v>
      </c>
      <c r="J16" s="23"/>
    </row>
    <row r="17" spans="1:10" ht="30" customHeight="1">
      <c r="A17" s="4">
        <v>23</v>
      </c>
      <c r="B17" s="5" t="s">
        <v>127</v>
      </c>
      <c r="C17" s="6" t="s">
        <v>128</v>
      </c>
      <c r="D17" s="6" t="s">
        <v>14</v>
      </c>
      <c r="E17" s="6" t="s">
        <v>26</v>
      </c>
      <c r="F17" s="6">
        <v>78.25</v>
      </c>
      <c r="G17" s="8">
        <v>85.4</v>
      </c>
      <c r="H17" s="8">
        <f t="shared" si="0"/>
        <v>81.11</v>
      </c>
      <c r="I17" s="8">
        <v>5</v>
      </c>
      <c r="J17" s="23"/>
    </row>
    <row r="18" spans="1:10" ht="30" customHeight="1">
      <c r="A18" s="4">
        <v>36</v>
      </c>
      <c r="B18" s="5" t="s">
        <v>135</v>
      </c>
      <c r="C18" s="6" t="s">
        <v>136</v>
      </c>
      <c r="D18" s="6" t="s">
        <v>14</v>
      </c>
      <c r="E18" s="6" t="s">
        <v>26</v>
      </c>
      <c r="F18" s="6">
        <v>74.099999999999994</v>
      </c>
      <c r="G18" s="8">
        <v>90.8</v>
      </c>
      <c r="H18" s="8">
        <f t="shared" si="0"/>
        <v>80.78</v>
      </c>
      <c r="I18" s="8">
        <v>6</v>
      </c>
      <c r="J18" s="23"/>
    </row>
    <row r="19" spans="1:10" ht="30" customHeight="1">
      <c r="A19" s="4">
        <v>22</v>
      </c>
      <c r="B19" s="5" t="s">
        <v>125</v>
      </c>
      <c r="C19" s="6" t="s">
        <v>126</v>
      </c>
      <c r="D19" s="6" t="s">
        <v>14</v>
      </c>
      <c r="E19" s="6" t="s">
        <v>26</v>
      </c>
      <c r="F19" s="6">
        <v>78.849999999999994</v>
      </c>
      <c r="G19" s="8">
        <v>83</v>
      </c>
      <c r="H19" s="8">
        <f t="shared" si="0"/>
        <v>80.509999999999991</v>
      </c>
      <c r="I19" s="8">
        <v>7</v>
      </c>
      <c r="J19" s="23"/>
    </row>
    <row r="20" spans="1:10" ht="30" customHeight="1">
      <c r="A20" s="4">
        <v>27</v>
      </c>
      <c r="B20" s="5" t="s">
        <v>131</v>
      </c>
      <c r="C20" s="6" t="s">
        <v>132</v>
      </c>
      <c r="D20" s="6" t="s">
        <v>14</v>
      </c>
      <c r="E20" s="6" t="s">
        <v>26</v>
      </c>
      <c r="F20" s="6">
        <v>74.75</v>
      </c>
      <c r="G20" s="8">
        <v>86.8</v>
      </c>
      <c r="H20" s="8">
        <f t="shared" si="0"/>
        <v>79.569999999999993</v>
      </c>
      <c r="I20" s="8">
        <v>8</v>
      </c>
      <c r="J20" s="23"/>
    </row>
    <row r="21" spans="1:10" ht="30" customHeight="1">
      <c r="A21" s="4">
        <v>35</v>
      </c>
      <c r="B21" s="5" t="s">
        <v>133</v>
      </c>
      <c r="C21" s="6" t="s">
        <v>134</v>
      </c>
      <c r="D21" s="6" t="s">
        <v>14</v>
      </c>
      <c r="E21" s="6" t="s">
        <v>26</v>
      </c>
      <c r="F21" s="6">
        <v>74.150000000000006</v>
      </c>
      <c r="G21" s="8">
        <v>87.6</v>
      </c>
      <c r="H21" s="8">
        <f t="shared" si="0"/>
        <v>79.53</v>
      </c>
      <c r="I21" s="8">
        <v>9</v>
      </c>
      <c r="J21" s="23"/>
    </row>
  </sheetData>
  <sortState ref="A4:K39">
    <sortCondition descending="1" ref="E4:E39"/>
  </sortState>
  <mergeCells count="1">
    <mergeCell ref="A1:J1"/>
  </mergeCells>
  <phoneticPr fontId="12" type="noConversion"/>
  <pageMargins left="0.70866141732283505" right="0.511811023622047" top="0.74803149606299202" bottom="0.74803149606299202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E2" sqref="E1:E1048576"/>
    </sheetView>
  </sheetViews>
  <sheetFormatPr defaultColWidth="9" defaultRowHeight="13.5"/>
  <cols>
    <col min="1" max="1" width="4.75" style="21" customWidth="1"/>
    <col min="2" max="2" width="10.625" customWidth="1"/>
    <col min="3" max="3" width="8.625" customWidth="1"/>
    <col min="4" max="4" width="5.25" customWidth="1"/>
    <col min="5" max="5" width="6.375" customWidth="1"/>
    <col min="6" max="6" width="7.125" customWidth="1"/>
    <col min="7" max="7" width="7.375" customWidth="1"/>
    <col min="8" max="8" width="7" customWidth="1"/>
    <col min="9" max="9" width="5.25" customWidth="1"/>
    <col min="10" max="10" width="9.5" customWidth="1"/>
  </cols>
  <sheetData>
    <row r="1" spans="1:10" ht="27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8.75">
      <c r="A2" s="22" t="s">
        <v>137</v>
      </c>
    </row>
    <row r="3" spans="1:10" ht="2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7" t="s">
        <v>11</v>
      </c>
    </row>
    <row r="4" spans="1:10" ht="27.95" customHeight="1">
      <c r="A4" s="4">
        <v>3</v>
      </c>
      <c r="B4" s="5" t="s">
        <v>142</v>
      </c>
      <c r="C4" s="6" t="s">
        <v>143</v>
      </c>
      <c r="D4" s="6" t="s">
        <v>14</v>
      </c>
      <c r="E4" s="6" t="s">
        <v>15</v>
      </c>
      <c r="F4" s="6">
        <v>75.05</v>
      </c>
      <c r="G4" s="8">
        <v>87.8</v>
      </c>
      <c r="H4" s="8">
        <f t="shared" ref="H4:H25" si="0">F4*0.6+G4*0.4</f>
        <v>80.149999999999991</v>
      </c>
      <c r="I4" s="8">
        <v>1</v>
      </c>
      <c r="J4" s="23"/>
    </row>
    <row r="5" spans="1:10" ht="27.95" customHeight="1">
      <c r="A5" s="4">
        <v>2</v>
      </c>
      <c r="B5" s="5" t="s">
        <v>140</v>
      </c>
      <c r="C5" s="6" t="s">
        <v>141</v>
      </c>
      <c r="D5" s="6" t="s">
        <v>14</v>
      </c>
      <c r="E5" s="6" t="s">
        <v>15</v>
      </c>
      <c r="F5" s="6">
        <v>77.150000000000006</v>
      </c>
      <c r="G5" s="8">
        <v>84.2</v>
      </c>
      <c r="H5" s="8">
        <f t="shared" si="0"/>
        <v>79.97</v>
      </c>
      <c r="I5" s="8">
        <v>2</v>
      </c>
      <c r="J5" s="23"/>
    </row>
    <row r="6" spans="1:10" ht="27.95" customHeight="1">
      <c r="A6" s="4">
        <v>1</v>
      </c>
      <c r="B6" s="5" t="s">
        <v>138</v>
      </c>
      <c r="C6" s="6" t="s">
        <v>139</v>
      </c>
      <c r="D6" s="6" t="s">
        <v>14</v>
      </c>
      <c r="E6" s="6" t="s">
        <v>15</v>
      </c>
      <c r="F6" s="6">
        <v>77.3</v>
      </c>
      <c r="G6" s="8">
        <v>82.4</v>
      </c>
      <c r="H6" s="8">
        <f t="shared" si="0"/>
        <v>79.34</v>
      </c>
      <c r="I6" s="8">
        <v>3</v>
      </c>
      <c r="J6" s="23"/>
    </row>
    <row r="7" spans="1:10" ht="27.95" customHeight="1">
      <c r="A7" s="4">
        <v>17</v>
      </c>
      <c r="B7" s="5" t="s">
        <v>156</v>
      </c>
      <c r="C7" s="6" t="s">
        <v>157</v>
      </c>
      <c r="D7" s="6" t="s">
        <v>14</v>
      </c>
      <c r="E7" s="6" t="s">
        <v>15</v>
      </c>
      <c r="F7" s="6">
        <v>71.400000000000006</v>
      </c>
      <c r="G7" s="8">
        <v>88</v>
      </c>
      <c r="H7" s="8">
        <f t="shared" si="0"/>
        <v>78.040000000000006</v>
      </c>
      <c r="I7" s="8">
        <v>4</v>
      </c>
      <c r="J7" s="23"/>
    </row>
    <row r="8" spans="1:10" ht="27.95" customHeight="1">
      <c r="A8" s="4">
        <v>7</v>
      </c>
      <c r="B8" s="5" t="s">
        <v>146</v>
      </c>
      <c r="C8" s="6" t="s">
        <v>147</v>
      </c>
      <c r="D8" s="6" t="s">
        <v>14</v>
      </c>
      <c r="E8" s="6" t="s">
        <v>15</v>
      </c>
      <c r="F8" s="6">
        <v>73.349999999999994</v>
      </c>
      <c r="G8" s="8">
        <v>85</v>
      </c>
      <c r="H8" s="8">
        <f t="shared" si="0"/>
        <v>78.009999999999991</v>
      </c>
      <c r="I8" s="8">
        <v>5</v>
      </c>
      <c r="J8" s="23"/>
    </row>
    <row r="9" spans="1:10" ht="27.95" customHeight="1">
      <c r="A9" s="4">
        <v>16</v>
      </c>
      <c r="B9" s="5" t="s">
        <v>154</v>
      </c>
      <c r="C9" s="6" t="s">
        <v>155</v>
      </c>
      <c r="D9" s="6" t="s">
        <v>14</v>
      </c>
      <c r="E9" s="6" t="s">
        <v>15</v>
      </c>
      <c r="F9" s="6">
        <v>71.400000000000006</v>
      </c>
      <c r="G9" s="8">
        <v>87.6</v>
      </c>
      <c r="H9" s="8">
        <f t="shared" si="0"/>
        <v>77.88</v>
      </c>
      <c r="I9" s="8">
        <v>6</v>
      </c>
      <c r="J9" s="23"/>
    </row>
    <row r="10" spans="1:10" ht="27.95" customHeight="1">
      <c r="A10" s="4">
        <v>4</v>
      </c>
      <c r="B10" s="5" t="s">
        <v>144</v>
      </c>
      <c r="C10" s="6" t="s">
        <v>145</v>
      </c>
      <c r="D10" s="6" t="s">
        <v>14</v>
      </c>
      <c r="E10" s="6" t="s">
        <v>15</v>
      </c>
      <c r="F10" s="6">
        <v>74.8</v>
      </c>
      <c r="G10" s="8">
        <v>81.400000000000006</v>
      </c>
      <c r="H10" s="8">
        <f t="shared" si="0"/>
        <v>77.44</v>
      </c>
      <c r="I10" s="8">
        <v>7</v>
      </c>
      <c r="J10" s="23"/>
    </row>
    <row r="11" spans="1:10" ht="27.95" customHeight="1">
      <c r="A11" s="4">
        <v>8</v>
      </c>
      <c r="B11" s="5" t="s">
        <v>148</v>
      </c>
      <c r="C11" s="6" t="s">
        <v>149</v>
      </c>
      <c r="D11" s="6" t="s">
        <v>14</v>
      </c>
      <c r="E11" s="6" t="s">
        <v>15</v>
      </c>
      <c r="F11" s="6">
        <v>73.2</v>
      </c>
      <c r="G11" s="8">
        <v>83</v>
      </c>
      <c r="H11" s="8">
        <f t="shared" si="0"/>
        <v>77.12</v>
      </c>
      <c r="I11" s="8">
        <v>8</v>
      </c>
      <c r="J11" s="23"/>
    </row>
    <row r="12" spans="1:10" ht="27.95" customHeight="1">
      <c r="A12" s="4">
        <v>20</v>
      </c>
      <c r="B12" s="5" t="s">
        <v>158</v>
      </c>
      <c r="C12" s="6" t="s">
        <v>159</v>
      </c>
      <c r="D12" s="6" t="s">
        <v>14</v>
      </c>
      <c r="E12" s="6" t="s">
        <v>15</v>
      </c>
      <c r="F12" s="6">
        <v>71.150000000000006</v>
      </c>
      <c r="G12" s="8">
        <v>84.8</v>
      </c>
      <c r="H12" s="8">
        <f t="shared" si="0"/>
        <v>76.610000000000014</v>
      </c>
      <c r="I12" s="8">
        <v>9</v>
      </c>
      <c r="J12" s="23"/>
    </row>
    <row r="13" spans="1:10" ht="27.95" customHeight="1">
      <c r="A13" s="4">
        <v>9</v>
      </c>
      <c r="B13" s="5" t="s">
        <v>150</v>
      </c>
      <c r="C13" s="6" t="s">
        <v>151</v>
      </c>
      <c r="D13" s="6" t="s">
        <v>14</v>
      </c>
      <c r="E13" s="6" t="s">
        <v>15</v>
      </c>
      <c r="F13" s="6">
        <v>73.099999999999994</v>
      </c>
      <c r="G13" s="8">
        <v>80.599999999999994</v>
      </c>
      <c r="H13" s="8">
        <f t="shared" si="0"/>
        <v>76.099999999999994</v>
      </c>
      <c r="I13" s="8">
        <v>10</v>
      </c>
      <c r="J13" s="23"/>
    </row>
    <row r="14" spans="1:10" ht="27.95" customHeight="1">
      <c r="A14" s="4">
        <v>13</v>
      </c>
      <c r="B14" s="5" t="s">
        <v>152</v>
      </c>
      <c r="C14" s="6" t="s">
        <v>153</v>
      </c>
      <c r="D14" s="6" t="s">
        <v>14</v>
      </c>
      <c r="E14" s="6" t="s">
        <v>15</v>
      </c>
      <c r="F14" s="6">
        <v>71.849999999999994</v>
      </c>
      <c r="G14" s="8">
        <v>82.4</v>
      </c>
      <c r="H14" s="8">
        <f t="shared" si="0"/>
        <v>76.069999999999993</v>
      </c>
      <c r="I14" s="8">
        <v>11</v>
      </c>
      <c r="J14" s="23"/>
    </row>
    <row r="15" spans="1:10" ht="27.95" customHeight="1">
      <c r="A15" s="4">
        <v>24</v>
      </c>
      <c r="B15" s="5" t="s">
        <v>162</v>
      </c>
      <c r="C15" s="6" t="s">
        <v>163</v>
      </c>
      <c r="D15" s="6" t="s">
        <v>14</v>
      </c>
      <c r="E15" s="6" t="s">
        <v>26</v>
      </c>
      <c r="F15" s="6">
        <v>76.3</v>
      </c>
      <c r="G15" s="8">
        <v>90.8</v>
      </c>
      <c r="H15" s="8">
        <f t="shared" si="0"/>
        <v>82.1</v>
      </c>
      <c r="I15" s="8">
        <v>1</v>
      </c>
      <c r="J15" s="23"/>
    </row>
    <row r="16" spans="1:10" ht="27.95" customHeight="1">
      <c r="A16" s="4">
        <v>29</v>
      </c>
      <c r="B16" s="5" t="s">
        <v>168</v>
      </c>
      <c r="C16" s="6" t="s">
        <v>169</v>
      </c>
      <c r="D16" s="6" t="s">
        <v>14</v>
      </c>
      <c r="E16" s="6" t="s">
        <v>26</v>
      </c>
      <c r="F16" s="6">
        <v>74.900000000000006</v>
      </c>
      <c r="G16" s="8">
        <v>89.9</v>
      </c>
      <c r="H16" s="8">
        <f t="shared" si="0"/>
        <v>80.900000000000006</v>
      </c>
      <c r="I16" s="8">
        <v>2</v>
      </c>
      <c r="J16" s="23"/>
    </row>
    <row r="17" spans="1:10" ht="27.95" customHeight="1">
      <c r="A17" s="4">
        <v>32</v>
      </c>
      <c r="B17" s="5" t="s">
        <v>174</v>
      </c>
      <c r="C17" s="6" t="s">
        <v>175</v>
      </c>
      <c r="D17" s="6" t="s">
        <v>14</v>
      </c>
      <c r="E17" s="6" t="s">
        <v>26</v>
      </c>
      <c r="F17" s="6">
        <v>74.5</v>
      </c>
      <c r="G17" s="8">
        <v>90.2</v>
      </c>
      <c r="H17" s="8">
        <f t="shared" si="0"/>
        <v>80.78</v>
      </c>
      <c r="I17" s="8">
        <v>3</v>
      </c>
      <c r="J17" s="23"/>
    </row>
    <row r="18" spans="1:10" ht="27.95" customHeight="1">
      <c r="A18" s="4">
        <v>23</v>
      </c>
      <c r="B18" s="5" t="s">
        <v>160</v>
      </c>
      <c r="C18" s="6" t="s">
        <v>161</v>
      </c>
      <c r="D18" s="6" t="s">
        <v>14</v>
      </c>
      <c r="E18" s="6" t="s">
        <v>26</v>
      </c>
      <c r="F18" s="6">
        <v>77.3</v>
      </c>
      <c r="G18" s="8">
        <v>84.6</v>
      </c>
      <c r="H18" s="8">
        <f t="shared" si="0"/>
        <v>80.22</v>
      </c>
      <c r="I18" s="8">
        <v>4</v>
      </c>
      <c r="J18" s="23"/>
    </row>
    <row r="19" spans="1:10" ht="27.95" customHeight="1">
      <c r="A19" s="4">
        <v>31</v>
      </c>
      <c r="B19" s="5" t="s">
        <v>172</v>
      </c>
      <c r="C19" s="6" t="s">
        <v>173</v>
      </c>
      <c r="D19" s="6" t="s">
        <v>14</v>
      </c>
      <c r="E19" s="6" t="s">
        <v>26</v>
      </c>
      <c r="F19" s="6">
        <v>74.55</v>
      </c>
      <c r="G19" s="8">
        <v>88.2</v>
      </c>
      <c r="H19" s="8">
        <f t="shared" si="0"/>
        <v>80.009999999999991</v>
      </c>
      <c r="I19" s="8">
        <v>5</v>
      </c>
      <c r="J19" s="23"/>
    </row>
    <row r="20" spans="1:10" ht="27.95" customHeight="1">
      <c r="A20" s="4">
        <v>38</v>
      </c>
      <c r="B20" s="5" t="s">
        <v>180</v>
      </c>
      <c r="C20" s="6" t="s">
        <v>181</v>
      </c>
      <c r="D20" s="6" t="s">
        <v>14</v>
      </c>
      <c r="E20" s="6" t="s">
        <v>26</v>
      </c>
      <c r="F20" s="6">
        <v>72.05</v>
      </c>
      <c r="G20" s="8">
        <v>90.6</v>
      </c>
      <c r="H20" s="8">
        <f t="shared" si="0"/>
        <v>79.47</v>
      </c>
      <c r="I20" s="8">
        <v>6</v>
      </c>
      <c r="J20" s="23"/>
    </row>
    <row r="21" spans="1:10" ht="27.95" customHeight="1">
      <c r="A21" s="4">
        <v>25</v>
      </c>
      <c r="B21" s="5" t="s">
        <v>164</v>
      </c>
      <c r="C21" s="6" t="s">
        <v>165</v>
      </c>
      <c r="D21" s="6" t="s">
        <v>14</v>
      </c>
      <c r="E21" s="6" t="s">
        <v>26</v>
      </c>
      <c r="F21" s="6">
        <v>75.5</v>
      </c>
      <c r="G21" s="8">
        <v>84.4</v>
      </c>
      <c r="H21" s="8">
        <f t="shared" si="0"/>
        <v>79.06</v>
      </c>
      <c r="I21" s="8">
        <v>7</v>
      </c>
      <c r="J21" s="23"/>
    </row>
    <row r="22" spans="1:10" ht="27.95" customHeight="1">
      <c r="A22" s="4">
        <v>30</v>
      </c>
      <c r="B22" s="5" t="s">
        <v>170</v>
      </c>
      <c r="C22" s="6" t="s">
        <v>171</v>
      </c>
      <c r="D22" s="6" t="s">
        <v>14</v>
      </c>
      <c r="E22" s="6" t="s">
        <v>26</v>
      </c>
      <c r="F22" s="6">
        <v>74.650000000000006</v>
      </c>
      <c r="G22" s="8">
        <v>84.4</v>
      </c>
      <c r="H22" s="8">
        <f t="shared" si="0"/>
        <v>78.550000000000011</v>
      </c>
      <c r="I22" s="8">
        <v>8</v>
      </c>
      <c r="J22" s="23"/>
    </row>
    <row r="23" spans="1:10" ht="27.95" customHeight="1">
      <c r="A23" s="4">
        <v>33</v>
      </c>
      <c r="B23" s="5" t="s">
        <v>176</v>
      </c>
      <c r="C23" s="6" t="s">
        <v>177</v>
      </c>
      <c r="D23" s="6" t="s">
        <v>14</v>
      </c>
      <c r="E23" s="6" t="s">
        <v>26</v>
      </c>
      <c r="F23" s="6">
        <v>74.25</v>
      </c>
      <c r="G23" s="8">
        <v>84.6</v>
      </c>
      <c r="H23" s="8">
        <f t="shared" si="0"/>
        <v>78.389999999999986</v>
      </c>
      <c r="I23" s="8">
        <v>9</v>
      </c>
      <c r="J23" s="23"/>
    </row>
    <row r="24" spans="1:10" ht="27.95" customHeight="1">
      <c r="A24" s="4">
        <v>28</v>
      </c>
      <c r="B24" s="5" t="s">
        <v>166</v>
      </c>
      <c r="C24" s="6" t="s">
        <v>167</v>
      </c>
      <c r="D24" s="6" t="s">
        <v>14</v>
      </c>
      <c r="E24" s="6" t="s">
        <v>26</v>
      </c>
      <c r="F24" s="6">
        <v>75.150000000000006</v>
      </c>
      <c r="G24" s="8">
        <v>81.2</v>
      </c>
      <c r="H24" s="8">
        <f t="shared" si="0"/>
        <v>77.570000000000007</v>
      </c>
      <c r="I24" s="8">
        <v>10</v>
      </c>
      <c r="J24" s="23"/>
    </row>
    <row r="25" spans="1:10" ht="27.95" customHeight="1">
      <c r="A25" s="4">
        <v>34</v>
      </c>
      <c r="B25" s="5" t="s">
        <v>178</v>
      </c>
      <c r="C25" s="6" t="s">
        <v>179</v>
      </c>
      <c r="D25" s="6" t="s">
        <v>14</v>
      </c>
      <c r="E25" s="6" t="s">
        <v>26</v>
      </c>
      <c r="F25" s="6">
        <v>73.5</v>
      </c>
      <c r="G25" s="8">
        <v>83.4</v>
      </c>
      <c r="H25" s="8">
        <f t="shared" si="0"/>
        <v>77.460000000000008</v>
      </c>
      <c r="I25" s="8">
        <v>11</v>
      </c>
      <c r="J25" s="23"/>
    </row>
  </sheetData>
  <sortState ref="A4:K47">
    <sortCondition descending="1" ref="E4:E47"/>
  </sortState>
  <mergeCells count="1">
    <mergeCell ref="A1:J1"/>
  </mergeCells>
  <phoneticPr fontId="12" type="noConversion"/>
  <pageMargins left="0.70866141732283505" right="0.511811023622047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M13" sqref="M13"/>
    </sheetView>
  </sheetViews>
  <sheetFormatPr defaultColWidth="9" defaultRowHeight="13.5"/>
  <cols>
    <col min="1" max="1" width="6.375" customWidth="1"/>
    <col min="2" max="2" width="11.125" customWidth="1"/>
    <col min="3" max="3" width="8.625" customWidth="1"/>
    <col min="4" max="4" width="5.25" customWidth="1"/>
    <col min="5" max="5" width="7" customWidth="1"/>
    <col min="6" max="6" width="7.625" customWidth="1"/>
    <col min="7" max="7" width="6.75" customWidth="1"/>
    <col min="8" max="8" width="7.125" customWidth="1"/>
    <col min="9" max="9" width="5.625" customWidth="1"/>
    <col min="10" max="10" width="10.125" customWidth="1"/>
  </cols>
  <sheetData>
    <row r="1" spans="1:10" ht="27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8.75">
      <c r="A2" s="1" t="s">
        <v>182</v>
      </c>
    </row>
    <row r="3" spans="1:10" ht="2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7" t="s">
        <v>11</v>
      </c>
    </row>
    <row r="4" spans="1:10" ht="30" customHeight="1">
      <c r="A4" s="15">
        <v>5</v>
      </c>
      <c r="B4" s="10" t="s">
        <v>183</v>
      </c>
      <c r="C4" s="11" t="s">
        <v>184</v>
      </c>
      <c r="D4" s="11" t="s">
        <v>14</v>
      </c>
      <c r="E4" s="11" t="s">
        <v>15</v>
      </c>
      <c r="F4" s="11">
        <v>68.400000000000006</v>
      </c>
      <c r="G4" s="9">
        <v>89</v>
      </c>
      <c r="H4" s="8">
        <f t="shared" ref="H4:H11" si="0">F4*0.6+G4*0.4</f>
        <v>76.64</v>
      </c>
      <c r="I4" s="9">
        <v>1</v>
      </c>
      <c r="J4" s="20"/>
    </row>
    <row r="5" spans="1:10" ht="30" customHeight="1">
      <c r="A5" s="15">
        <v>3</v>
      </c>
      <c r="B5" s="10" t="s">
        <v>185</v>
      </c>
      <c r="C5" s="11" t="s">
        <v>186</v>
      </c>
      <c r="D5" s="11" t="s">
        <v>14</v>
      </c>
      <c r="E5" s="11" t="s">
        <v>15</v>
      </c>
      <c r="F5" s="11">
        <v>70.25</v>
      </c>
      <c r="G5" s="9">
        <v>84.6</v>
      </c>
      <c r="H5" s="8">
        <f t="shared" si="0"/>
        <v>75.989999999999995</v>
      </c>
      <c r="I5" s="9">
        <v>2</v>
      </c>
      <c r="J5" s="20"/>
    </row>
    <row r="6" spans="1:10" ht="30" customHeight="1">
      <c r="A6" s="15">
        <v>8</v>
      </c>
      <c r="B6" s="10" t="s">
        <v>187</v>
      </c>
      <c r="C6" s="11" t="s">
        <v>188</v>
      </c>
      <c r="D6" s="11" t="s">
        <v>14</v>
      </c>
      <c r="E6" s="11" t="s">
        <v>15</v>
      </c>
      <c r="F6" s="11">
        <v>67.45</v>
      </c>
      <c r="G6" s="9">
        <v>85.6</v>
      </c>
      <c r="H6" s="8">
        <f t="shared" si="0"/>
        <v>74.710000000000008</v>
      </c>
      <c r="I6" s="9">
        <v>3</v>
      </c>
      <c r="J6" s="20"/>
    </row>
    <row r="7" spans="1:10" ht="30" customHeight="1">
      <c r="A7" s="15">
        <v>4</v>
      </c>
      <c r="B7" s="10" t="s">
        <v>189</v>
      </c>
      <c r="C7" s="11" t="s">
        <v>190</v>
      </c>
      <c r="D7" s="11" t="s">
        <v>14</v>
      </c>
      <c r="E7" s="11" t="s">
        <v>15</v>
      </c>
      <c r="F7" s="11">
        <v>69.900000000000006</v>
      </c>
      <c r="G7" s="9">
        <v>80.599999999999994</v>
      </c>
      <c r="H7" s="8">
        <f t="shared" si="0"/>
        <v>74.180000000000007</v>
      </c>
      <c r="I7" s="9">
        <v>4</v>
      </c>
      <c r="J7" s="20"/>
    </row>
    <row r="8" spans="1:10" ht="30" customHeight="1">
      <c r="A8" s="15">
        <v>10</v>
      </c>
      <c r="B8" s="10" t="s">
        <v>191</v>
      </c>
      <c r="C8" s="11" t="s">
        <v>192</v>
      </c>
      <c r="D8" s="11" t="s">
        <v>14</v>
      </c>
      <c r="E8" s="11" t="s">
        <v>26</v>
      </c>
      <c r="F8" s="11">
        <v>75.849999999999994</v>
      </c>
      <c r="G8" s="9">
        <v>88.6</v>
      </c>
      <c r="H8" s="8">
        <f t="shared" si="0"/>
        <v>80.949999999999989</v>
      </c>
      <c r="I8" s="9">
        <v>1</v>
      </c>
      <c r="J8" s="20"/>
    </row>
    <row r="9" spans="1:10" ht="30" customHeight="1">
      <c r="A9" s="15">
        <v>12</v>
      </c>
      <c r="B9" s="10" t="s">
        <v>193</v>
      </c>
      <c r="C9" s="11" t="s">
        <v>194</v>
      </c>
      <c r="D9" s="11" t="s">
        <v>14</v>
      </c>
      <c r="E9" s="11" t="s">
        <v>26</v>
      </c>
      <c r="F9" s="11">
        <v>74.05</v>
      </c>
      <c r="G9" s="9">
        <v>90</v>
      </c>
      <c r="H9" s="8">
        <f t="shared" si="0"/>
        <v>80.430000000000007</v>
      </c>
      <c r="I9" s="9">
        <v>2</v>
      </c>
      <c r="J9" s="20"/>
    </row>
    <row r="10" spans="1:10" ht="30" customHeight="1">
      <c r="A10" s="15">
        <v>9</v>
      </c>
      <c r="B10" s="10" t="s">
        <v>195</v>
      </c>
      <c r="C10" s="11" t="s">
        <v>196</v>
      </c>
      <c r="D10" s="11" t="s">
        <v>14</v>
      </c>
      <c r="E10" s="11" t="s">
        <v>26</v>
      </c>
      <c r="F10" s="11">
        <v>80.25</v>
      </c>
      <c r="G10" s="9">
        <v>79.599999999999994</v>
      </c>
      <c r="H10" s="8">
        <f t="shared" si="0"/>
        <v>79.989999999999995</v>
      </c>
      <c r="I10" s="9">
        <v>3</v>
      </c>
      <c r="J10" s="20"/>
    </row>
    <row r="11" spans="1:10" ht="30" customHeight="1">
      <c r="A11" s="15">
        <v>13</v>
      </c>
      <c r="B11" s="10" t="s">
        <v>197</v>
      </c>
      <c r="C11" s="11" t="s">
        <v>198</v>
      </c>
      <c r="D11" s="11" t="s">
        <v>14</v>
      </c>
      <c r="E11" s="11" t="s">
        <v>26</v>
      </c>
      <c r="F11" s="11">
        <v>73.95</v>
      </c>
      <c r="G11" s="9">
        <v>88.2</v>
      </c>
      <c r="H11" s="8">
        <f t="shared" si="0"/>
        <v>79.650000000000006</v>
      </c>
      <c r="I11" s="9">
        <v>4</v>
      </c>
      <c r="J11" s="20"/>
    </row>
  </sheetData>
  <sortState ref="A4:K19">
    <sortCondition descending="1" ref="E4:E19"/>
  </sortState>
  <mergeCells count="1">
    <mergeCell ref="A1:J1"/>
  </mergeCells>
  <phoneticPr fontId="12" type="noConversion"/>
  <pageMargins left="0.70866141732283505" right="0.511811023622047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N8" sqref="N8"/>
    </sheetView>
  </sheetViews>
  <sheetFormatPr defaultColWidth="9" defaultRowHeight="13.5"/>
  <cols>
    <col min="1" max="1" width="4.75" customWidth="1"/>
    <col min="2" max="2" width="11.5" customWidth="1"/>
    <col min="3" max="3" width="7.625" customWidth="1"/>
    <col min="4" max="4" width="4.5" customWidth="1"/>
    <col min="5" max="5" width="7.5" customWidth="1"/>
    <col min="6" max="6" width="6.625" customWidth="1"/>
    <col min="7" max="7" width="8" customWidth="1"/>
    <col min="8" max="8" width="7.875" customWidth="1"/>
    <col min="9" max="9" width="5.125" customWidth="1"/>
    <col min="10" max="10" width="9.875" customWidth="1"/>
  </cols>
  <sheetData>
    <row r="1" spans="1:10" ht="27">
      <c r="A1" s="58" t="s">
        <v>321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8.75">
      <c r="A2" s="1" t="s">
        <v>199</v>
      </c>
    </row>
    <row r="3" spans="1:10" ht="38.1" customHeight="1">
      <c r="A3" s="18" t="s">
        <v>2</v>
      </c>
      <c r="B3" s="18" t="s">
        <v>3</v>
      </c>
      <c r="C3" s="18" t="s">
        <v>4</v>
      </c>
      <c r="D3" s="18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7" t="s">
        <v>11</v>
      </c>
    </row>
    <row r="4" spans="1:10" ht="30" customHeight="1">
      <c r="A4" s="4">
        <v>3</v>
      </c>
      <c r="B4" s="4">
        <v>20200308024</v>
      </c>
      <c r="C4" s="4" t="s">
        <v>201</v>
      </c>
      <c r="D4" s="4" t="s">
        <v>14</v>
      </c>
      <c r="E4" s="4" t="s">
        <v>15</v>
      </c>
      <c r="F4" s="13">
        <v>84.9</v>
      </c>
      <c r="G4" s="8">
        <v>84.6</v>
      </c>
      <c r="H4" s="8">
        <f t="shared" ref="H4:H19" si="0">F4*0.6+G4*0.4</f>
        <v>84.78</v>
      </c>
      <c r="I4" s="8">
        <v>1</v>
      </c>
      <c r="J4" s="20"/>
    </row>
    <row r="5" spans="1:10" ht="30" customHeight="1">
      <c r="A5" s="4">
        <v>5</v>
      </c>
      <c r="B5" s="4">
        <v>20200304007</v>
      </c>
      <c r="C5" s="4" t="s">
        <v>202</v>
      </c>
      <c r="D5" s="4" t="s">
        <v>14</v>
      </c>
      <c r="E5" s="4" t="s">
        <v>15</v>
      </c>
      <c r="F5" s="13">
        <v>84.45</v>
      </c>
      <c r="G5" s="8">
        <v>83.8</v>
      </c>
      <c r="H5" s="8">
        <f t="shared" si="0"/>
        <v>84.19</v>
      </c>
      <c r="I5" s="8">
        <v>2</v>
      </c>
      <c r="J5" s="20"/>
    </row>
    <row r="6" spans="1:10" ht="30" customHeight="1">
      <c r="A6" s="4">
        <v>7</v>
      </c>
      <c r="B6" s="4">
        <v>20200307029</v>
      </c>
      <c r="C6" s="4" t="s">
        <v>204</v>
      </c>
      <c r="D6" s="4" t="s">
        <v>22</v>
      </c>
      <c r="E6" s="4" t="s">
        <v>15</v>
      </c>
      <c r="F6" s="13">
        <v>83</v>
      </c>
      <c r="G6" s="8">
        <v>85.6</v>
      </c>
      <c r="H6" s="8">
        <f t="shared" si="0"/>
        <v>84.039999999999992</v>
      </c>
      <c r="I6" s="8">
        <v>3</v>
      </c>
      <c r="J6" s="20"/>
    </row>
    <row r="7" spans="1:10" ht="30" customHeight="1">
      <c r="A7" s="4">
        <v>1</v>
      </c>
      <c r="B7" s="4">
        <v>20200311011</v>
      </c>
      <c r="C7" s="4" t="s">
        <v>200</v>
      </c>
      <c r="D7" s="4" t="s">
        <v>14</v>
      </c>
      <c r="E7" s="4" t="s">
        <v>15</v>
      </c>
      <c r="F7" s="13">
        <v>85.75</v>
      </c>
      <c r="G7" s="8">
        <v>80.8</v>
      </c>
      <c r="H7" s="8">
        <f t="shared" si="0"/>
        <v>83.77</v>
      </c>
      <c r="I7" s="8">
        <v>4</v>
      </c>
      <c r="J7" s="20"/>
    </row>
    <row r="8" spans="1:10" ht="30" customHeight="1">
      <c r="A8" s="4">
        <v>10</v>
      </c>
      <c r="B8" s="4">
        <v>20200313009</v>
      </c>
      <c r="C8" s="4" t="s">
        <v>205</v>
      </c>
      <c r="D8" s="4" t="s">
        <v>22</v>
      </c>
      <c r="E8" s="4" t="s">
        <v>15</v>
      </c>
      <c r="F8" s="13">
        <v>81.849999999999994</v>
      </c>
      <c r="G8" s="8">
        <v>86.4</v>
      </c>
      <c r="H8" s="8">
        <f t="shared" si="0"/>
        <v>83.669999999999987</v>
      </c>
      <c r="I8" s="8">
        <v>5</v>
      </c>
      <c r="J8" s="20"/>
    </row>
    <row r="9" spans="1:10" ht="30" customHeight="1">
      <c r="A9" s="4">
        <v>6</v>
      </c>
      <c r="B9" s="4">
        <v>20200304029</v>
      </c>
      <c r="C9" s="4" t="s">
        <v>203</v>
      </c>
      <c r="D9" s="4" t="s">
        <v>14</v>
      </c>
      <c r="E9" s="4" t="s">
        <v>15</v>
      </c>
      <c r="F9" s="13">
        <v>83.25</v>
      </c>
      <c r="G9" s="8">
        <v>83.2</v>
      </c>
      <c r="H9" s="8">
        <f t="shared" si="0"/>
        <v>83.22999999999999</v>
      </c>
      <c r="I9" s="8">
        <v>6</v>
      </c>
      <c r="J9" s="20"/>
    </row>
    <row r="10" spans="1:10" ht="30" customHeight="1">
      <c r="A10" s="4">
        <v>15</v>
      </c>
      <c r="B10" s="4">
        <v>20200306022</v>
      </c>
      <c r="C10" s="4" t="s">
        <v>206</v>
      </c>
      <c r="D10" s="4" t="s">
        <v>14</v>
      </c>
      <c r="E10" s="4" t="s">
        <v>15</v>
      </c>
      <c r="F10" s="13">
        <v>79.599999999999994</v>
      </c>
      <c r="G10" s="8">
        <v>88.6</v>
      </c>
      <c r="H10" s="8">
        <f t="shared" si="0"/>
        <v>83.199999999999989</v>
      </c>
      <c r="I10" s="8">
        <v>7</v>
      </c>
      <c r="J10" s="20"/>
    </row>
    <row r="11" spans="1:10" ht="30" customHeight="1">
      <c r="A11" s="4">
        <v>8</v>
      </c>
      <c r="B11" s="4">
        <v>20200310003</v>
      </c>
      <c r="C11" s="4" t="s">
        <v>320</v>
      </c>
      <c r="D11" s="4" t="s">
        <v>14</v>
      </c>
      <c r="E11" s="4" t="s">
        <v>15</v>
      </c>
      <c r="F11" s="13">
        <v>82.85</v>
      </c>
      <c r="G11" s="8">
        <v>82.8</v>
      </c>
      <c r="H11" s="8">
        <f t="shared" si="0"/>
        <v>82.829999999999984</v>
      </c>
      <c r="I11" s="8">
        <v>9</v>
      </c>
      <c r="J11" s="20"/>
    </row>
    <row r="12" spans="1:10" ht="30" customHeight="1">
      <c r="A12" s="4">
        <v>17</v>
      </c>
      <c r="B12" s="4">
        <v>20200314007</v>
      </c>
      <c r="C12" s="4" t="s">
        <v>207</v>
      </c>
      <c r="D12" s="4" t="s">
        <v>14</v>
      </c>
      <c r="E12" s="4" t="s">
        <v>26</v>
      </c>
      <c r="F12" s="13">
        <v>93.2</v>
      </c>
      <c r="G12" s="8">
        <v>83.2</v>
      </c>
      <c r="H12" s="8">
        <f t="shared" si="0"/>
        <v>89.2</v>
      </c>
      <c r="I12" s="8">
        <v>1</v>
      </c>
      <c r="J12" s="20"/>
    </row>
    <row r="13" spans="1:10" ht="30" customHeight="1">
      <c r="A13" s="4">
        <v>18</v>
      </c>
      <c r="B13" s="4">
        <v>20200306009</v>
      </c>
      <c r="C13" s="4" t="s">
        <v>208</v>
      </c>
      <c r="D13" s="4" t="s">
        <v>14</v>
      </c>
      <c r="E13" s="4" t="s">
        <v>26</v>
      </c>
      <c r="F13" s="13">
        <v>89.05</v>
      </c>
      <c r="G13" s="8">
        <v>89.2</v>
      </c>
      <c r="H13" s="8">
        <f t="shared" si="0"/>
        <v>89.11</v>
      </c>
      <c r="I13" s="8">
        <v>2</v>
      </c>
      <c r="J13" s="20"/>
    </row>
    <row r="14" spans="1:10" ht="30" customHeight="1">
      <c r="A14" s="4">
        <v>19</v>
      </c>
      <c r="B14" s="4">
        <v>20200310023</v>
      </c>
      <c r="C14" s="4" t="s">
        <v>209</v>
      </c>
      <c r="D14" s="4" t="s">
        <v>22</v>
      </c>
      <c r="E14" s="4" t="s">
        <v>26</v>
      </c>
      <c r="F14" s="13">
        <v>88.4</v>
      </c>
      <c r="G14" s="8">
        <v>89.6</v>
      </c>
      <c r="H14" s="8">
        <f t="shared" si="0"/>
        <v>88.88</v>
      </c>
      <c r="I14" s="8">
        <v>3</v>
      </c>
      <c r="J14" s="20"/>
    </row>
    <row r="15" spans="1:10" ht="30" customHeight="1">
      <c r="A15" s="4">
        <v>26</v>
      </c>
      <c r="B15" s="4">
        <v>20200315014</v>
      </c>
      <c r="C15" s="4" t="s">
        <v>214</v>
      </c>
      <c r="D15" s="4" t="s">
        <v>14</v>
      </c>
      <c r="E15" s="4" t="s">
        <v>26</v>
      </c>
      <c r="F15" s="13">
        <v>83.9</v>
      </c>
      <c r="G15" s="8">
        <v>94.2</v>
      </c>
      <c r="H15" s="8">
        <f t="shared" si="0"/>
        <v>88.02000000000001</v>
      </c>
      <c r="I15" s="8">
        <v>4</v>
      </c>
      <c r="J15" s="20"/>
    </row>
    <row r="16" spans="1:10" ht="30" customHeight="1">
      <c r="A16" s="4">
        <v>21</v>
      </c>
      <c r="B16" s="4">
        <v>20200316001</v>
      </c>
      <c r="C16" s="4" t="s">
        <v>211</v>
      </c>
      <c r="D16" s="4" t="s">
        <v>14</v>
      </c>
      <c r="E16" s="4" t="s">
        <v>26</v>
      </c>
      <c r="F16" s="13">
        <v>85.95</v>
      </c>
      <c r="G16" s="8">
        <v>88.4</v>
      </c>
      <c r="H16" s="8">
        <f t="shared" si="0"/>
        <v>86.93</v>
      </c>
      <c r="I16" s="8">
        <v>5</v>
      </c>
      <c r="J16" s="20"/>
    </row>
    <row r="17" spans="1:10" ht="30" customHeight="1">
      <c r="A17" s="4">
        <v>20</v>
      </c>
      <c r="B17" s="4">
        <v>20200308005</v>
      </c>
      <c r="C17" s="4" t="s">
        <v>210</v>
      </c>
      <c r="D17" s="4" t="s">
        <v>14</v>
      </c>
      <c r="E17" s="4" t="s">
        <v>26</v>
      </c>
      <c r="F17" s="13">
        <v>87.45</v>
      </c>
      <c r="G17" s="8">
        <v>85.4</v>
      </c>
      <c r="H17" s="8">
        <f t="shared" si="0"/>
        <v>86.63</v>
      </c>
      <c r="I17" s="8">
        <v>6</v>
      </c>
      <c r="J17" s="20"/>
    </row>
    <row r="18" spans="1:10" ht="30" customHeight="1">
      <c r="A18" s="4">
        <v>24</v>
      </c>
      <c r="B18" s="4">
        <v>20200312024</v>
      </c>
      <c r="C18" s="4" t="s">
        <v>213</v>
      </c>
      <c r="D18" s="4" t="s">
        <v>14</v>
      </c>
      <c r="E18" s="4" t="s">
        <v>26</v>
      </c>
      <c r="F18" s="13">
        <v>84.3</v>
      </c>
      <c r="G18" s="8">
        <v>87.4</v>
      </c>
      <c r="H18" s="8">
        <f t="shared" si="0"/>
        <v>85.539999999999992</v>
      </c>
      <c r="I18" s="8">
        <v>7</v>
      </c>
      <c r="J18" s="20"/>
    </row>
    <row r="19" spans="1:10" ht="30" customHeight="1">
      <c r="A19" s="4">
        <v>22</v>
      </c>
      <c r="B19" s="4">
        <v>20200301029</v>
      </c>
      <c r="C19" s="4" t="s">
        <v>212</v>
      </c>
      <c r="D19" s="4" t="s">
        <v>14</v>
      </c>
      <c r="E19" s="4" t="s">
        <v>26</v>
      </c>
      <c r="F19" s="13">
        <v>85.85</v>
      </c>
      <c r="G19" s="8">
        <v>84.6</v>
      </c>
      <c r="H19" s="8">
        <f t="shared" si="0"/>
        <v>85.35</v>
      </c>
      <c r="I19" s="8">
        <v>8</v>
      </c>
      <c r="J19" s="20"/>
    </row>
  </sheetData>
  <sortState ref="A4:K35">
    <sortCondition descending="1" ref="E4:E35"/>
  </sortState>
  <mergeCells count="1">
    <mergeCell ref="A1:J1"/>
  </mergeCells>
  <phoneticPr fontId="12" type="noConversion"/>
  <pageMargins left="0.70866141732283505" right="0.511811023622047" top="0.74803149606299202" bottom="0.74803149606299202" header="0.31496062992126" footer="0.3149606299212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M8" sqref="M8"/>
    </sheetView>
  </sheetViews>
  <sheetFormatPr defaultColWidth="9" defaultRowHeight="13.5"/>
  <cols>
    <col min="1" max="1" width="4.75" customWidth="1"/>
    <col min="2" max="2" width="11.375" customWidth="1"/>
    <col min="3" max="3" width="6.5" customWidth="1"/>
    <col min="4" max="4" width="4.625" customWidth="1"/>
    <col min="5" max="5" width="6.625" customWidth="1"/>
    <col min="6" max="6" width="6.5" customWidth="1"/>
    <col min="7" max="7" width="6.25" customWidth="1"/>
    <col min="8" max="8" width="6.375" customWidth="1"/>
    <col min="9" max="9" width="5.375" customWidth="1"/>
    <col min="10" max="10" width="10.375" customWidth="1"/>
  </cols>
  <sheetData>
    <row r="1" spans="1:10" ht="27">
      <c r="A1" s="58" t="s">
        <v>321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8.75">
      <c r="A2" s="1" t="s">
        <v>215</v>
      </c>
    </row>
    <row r="3" spans="1:10" ht="27">
      <c r="A3" s="39" t="s">
        <v>2</v>
      </c>
      <c r="B3" s="39" t="s">
        <v>3</v>
      </c>
      <c r="C3" s="39" t="s">
        <v>4</v>
      </c>
      <c r="D3" s="39" t="s">
        <v>5</v>
      </c>
      <c r="E3" s="40" t="s">
        <v>6</v>
      </c>
      <c r="F3" s="40" t="s">
        <v>7</v>
      </c>
      <c r="G3" s="40" t="s">
        <v>8</v>
      </c>
      <c r="H3" s="40" t="s">
        <v>9</v>
      </c>
      <c r="I3" s="40" t="s">
        <v>10</v>
      </c>
      <c r="J3" s="41" t="s">
        <v>11</v>
      </c>
    </row>
    <row r="4" spans="1:10" ht="30" customHeight="1">
      <c r="A4" s="15">
        <v>1</v>
      </c>
      <c r="B4" s="15">
        <v>20200320014</v>
      </c>
      <c r="C4" s="15" t="s">
        <v>216</v>
      </c>
      <c r="D4" s="15" t="s">
        <v>14</v>
      </c>
      <c r="E4" s="15" t="s">
        <v>15</v>
      </c>
      <c r="F4" s="42">
        <v>90.15</v>
      </c>
      <c r="G4" s="43">
        <v>83.4</v>
      </c>
      <c r="H4" s="43">
        <f t="shared" ref="H4:H18" si="0">F4*0.6+G4*0.4</f>
        <v>87.450000000000017</v>
      </c>
      <c r="I4" s="43">
        <v>1</v>
      </c>
      <c r="J4" s="17"/>
    </row>
    <row r="5" spans="1:10" ht="30" customHeight="1">
      <c r="A5" s="15">
        <v>2</v>
      </c>
      <c r="B5" s="15">
        <v>20200317028</v>
      </c>
      <c r="C5" s="15" t="s">
        <v>217</v>
      </c>
      <c r="D5" s="15" t="s">
        <v>14</v>
      </c>
      <c r="E5" s="15" t="s">
        <v>15</v>
      </c>
      <c r="F5" s="42">
        <v>86.85</v>
      </c>
      <c r="G5" s="43">
        <v>83.8</v>
      </c>
      <c r="H5" s="43">
        <f t="shared" si="0"/>
        <v>85.63</v>
      </c>
      <c r="I5" s="43">
        <v>2</v>
      </c>
      <c r="J5" s="17"/>
    </row>
    <row r="6" spans="1:10" ht="30" customHeight="1">
      <c r="A6" s="15">
        <v>3</v>
      </c>
      <c r="B6" s="15">
        <v>20200325025</v>
      </c>
      <c r="C6" s="15" t="s">
        <v>218</v>
      </c>
      <c r="D6" s="15" t="s">
        <v>14</v>
      </c>
      <c r="E6" s="15" t="s">
        <v>15</v>
      </c>
      <c r="F6" s="42">
        <v>83.1</v>
      </c>
      <c r="G6" s="43">
        <v>88.6</v>
      </c>
      <c r="H6" s="43">
        <f t="shared" si="0"/>
        <v>85.299999999999983</v>
      </c>
      <c r="I6" s="43">
        <v>3</v>
      </c>
      <c r="J6" s="17"/>
    </row>
    <row r="7" spans="1:10" ht="30" customHeight="1">
      <c r="A7" s="15">
        <v>8</v>
      </c>
      <c r="B7" s="15">
        <v>20200318026</v>
      </c>
      <c r="C7" s="15" t="s">
        <v>222</v>
      </c>
      <c r="D7" s="15" t="s">
        <v>14</v>
      </c>
      <c r="E7" s="15" t="s">
        <v>15</v>
      </c>
      <c r="F7" s="42">
        <v>80.900000000000006</v>
      </c>
      <c r="G7" s="43">
        <v>91.8</v>
      </c>
      <c r="H7" s="43">
        <f t="shared" si="0"/>
        <v>85.259999999999991</v>
      </c>
      <c r="I7" s="43">
        <v>4</v>
      </c>
      <c r="J7" s="17"/>
    </row>
    <row r="8" spans="1:10" ht="30" customHeight="1">
      <c r="A8" s="15">
        <v>4</v>
      </c>
      <c r="B8" s="15">
        <v>20200320022</v>
      </c>
      <c r="C8" s="15" t="s">
        <v>219</v>
      </c>
      <c r="D8" s="15" t="s">
        <v>14</v>
      </c>
      <c r="E8" s="15" t="s">
        <v>15</v>
      </c>
      <c r="F8" s="42">
        <v>82.5</v>
      </c>
      <c r="G8" s="43">
        <v>85.2</v>
      </c>
      <c r="H8" s="43">
        <f t="shared" si="0"/>
        <v>83.580000000000013</v>
      </c>
      <c r="I8" s="43">
        <v>5</v>
      </c>
      <c r="J8" s="17"/>
    </row>
    <row r="9" spans="1:10" ht="30" customHeight="1">
      <c r="A9" s="15">
        <v>6</v>
      </c>
      <c r="B9" s="15">
        <v>20200318029</v>
      </c>
      <c r="C9" s="15" t="s">
        <v>220</v>
      </c>
      <c r="D9" s="15" t="s">
        <v>14</v>
      </c>
      <c r="E9" s="15" t="s">
        <v>15</v>
      </c>
      <c r="F9" s="42">
        <v>82.15</v>
      </c>
      <c r="G9" s="43">
        <v>83.4</v>
      </c>
      <c r="H9" s="43">
        <f t="shared" si="0"/>
        <v>82.65</v>
      </c>
      <c r="I9" s="43">
        <v>6</v>
      </c>
      <c r="J9" s="17"/>
    </row>
    <row r="10" spans="1:10" ht="30" customHeight="1">
      <c r="A10" s="15">
        <v>13</v>
      </c>
      <c r="B10" s="15">
        <v>20200320015</v>
      </c>
      <c r="C10" s="15" t="s">
        <v>223</v>
      </c>
      <c r="D10" s="15" t="s">
        <v>14</v>
      </c>
      <c r="E10" s="15" t="s">
        <v>15</v>
      </c>
      <c r="F10" s="42">
        <v>79.75</v>
      </c>
      <c r="G10" s="43">
        <v>84</v>
      </c>
      <c r="H10" s="43">
        <f t="shared" si="0"/>
        <v>81.45</v>
      </c>
      <c r="I10" s="43">
        <v>7</v>
      </c>
      <c r="J10" s="17"/>
    </row>
    <row r="11" spans="1:10" ht="30" customHeight="1">
      <c r="A11" s="15">
        <v>7</v>
      </c>
      <c r="B11" s="15">
        <v>20200321015</v>
      </c>
      <c r="C11" s="15" t="s">
        <v>221</v>
      </c>
      <c r="D11" s="15" t="s">
        <v>22</v>
      </c>
      <c r="E11" s="15" t="s">
        <v>15</v>
      </c>
      <c r="F11" s="42">
        <v>81.45</v>
      </c>
      <c r="G11" s="43">
        <v>80.2</v>
      </c>
      <c r="H11" s="43">
        <f t="shared" si="0"/>
        <v>80.95</v>
      </c>
      <c r="I11" s="43">
        <v>8</v>
      </c>
      <c r="J11" s="17"/>
    </row>
    <row r="12" spans="1:10" ht="30" customHeight="1">
      <c r="A12" s="15">
        <v>17</v>
      </c>
      <c r="B12" s="15">
        <v>20200319027</v>
      </c>
      <c r="C12" s="15" t="s">
        <v>224</v>
      </c>
      <c r="D12" s="15" t="s">
        <v>14</v>
      </c>
      <c r="E12" s="15" t="s">
        <v>26</v>
      </c>
      <c r="F12" s="42">
        <v>90.3</v>
      </c>
      <c r="G12" s="43">
        <v>81.2</v>
      </c>
      <c r="H12" s="43">
        <f t="shared" si="0"/>
        <v>86.66</v>
      </c>
      <c r="I12" s="43">
        <v>1</v>
      </c>
      <c r="J12" s="17"/>
    </row>
    <row r="13" spans="1:10" ht="30" customHeight="1">
      <c r="A13" s="15">
        <v>20</v>
      </c>
      <c r="B13" s="15">
        <v>20200326022</v>
      </c>
      <c r="C13" s="15" t="s">
        <v>226</v>
      </c>
      <c r="D13" s="15" t="s">
        <v>14</v>
      </c>
      <c r="E13" s="15" t="s">
        <v>26</v>
      </c>
      <c r="F13" s="42">
        <v>84.85</v>
      </c>
      <c r="G13" s="43">
        <v>88</v>
      </c>
      <c r="H13" s="43">
        <f t="shared" si="0"/>
        <v>86.11</v>
      </c>
      <c r="I13" s="43">
        <v>2</v>
      </c>
      <c r="J13" s="17"/>
    </row>
    <row r="14" spans="1:10" ht="30" customHeight="1">
      <c r="A14" s="15">
        <v>21</v>
      </c>
      <c r="B14" s="15">
        <v>20200325014</v>
      </c>
      <c r="C14" s="15" t="s">
        <v>227</v>
      </c>
      <c r="D14" s="15" t="s">
        <v>14</v>
      </c>
      <c r="E14" s="15" t="s">
        <v>26</v>
      </c>
      <c r="F14" s="42">
        <v>84.6</v>
      </c>
      <c r="G14" s="43">
        <v>88</v>
      </c>
      <c r="H14" s="43">
        <f t="shared" si="0"/>
        <v>85.960000000000008</v>
      </c>
      <c r="I14" s="43">
        <v>3</v>
      </c>
      <c r="J14" s="17"/>
    </row>
    <row r="15" spans="1:10" ht="30" customHeight="1">
      <c r="A15" s="15">
        <v>23</v>
      </c>
      <c r="B15" s="15">
        <v>20200327014</v>
      </c>
      <c r="C15" s="15" t="s">
        <v>228</v>
      </c>
      <c r="D15" s="15" t="s">
        <v>14</v>
      </c>
      <c r="E15" s="15" t="s">
        <v>26</v>
      </c>
      <c r="F15" s="42">
        <v>84.2</v>
      </c>
      <c r="G15" s="43">
        <v>88.2</v>
      </c>
      <c r="H15" s="43">
        <f t="shared" si="0"/>
        <v>85.800000000000011</v>
      </c>
      <c r="I15" s="43">
        <v>4</v>
      </c>
      <c r="J15" s="17"/>
    </row>
    <row r="16" spans="1:10" ht="30" customHeight="1">
      <c r="A16" s="15">
        <v>18</v>
      </c>
      <c r="B16" s="15">
        <v>20200317008</v>
      </c>
      <c r="C16" s="15" t="s">
        <v>225</v>
      </c>
      <c r="D16" s="15" t="s">
        <v>14</v>
      </c>
      <c r="E16" s="15" t="s">
        <v>26</v>
      </c>
      <c r="F16" s="42">
        <v>85.55</v>
      </c>
      <c r="G16" s="43">
        <v>86</v>
      </c>
      <c r="H16" s="43">
        <f t="shared" si="0"/>
        <v>85.72999999999999</v>
      </c>
      <c r="I16" s="43">
        <v>5</v>
      </c>
      <c r="J16" s="17"/>
    </row>
    <row r="17" spans="1:10" ht="30" customHeight="1">
      <c r="A17" s="15">
        <v>26</v>
      </c>
      <c r="B17" s="15">
        <v>20200319002</v>
      </c>
      <c r="C17" s="15" t="s">
        <v>229</v>
      </c>
      <c r="D17" s="15" t="s">
        <v>22</v>
      </c>
      <c r="E17" s="15" t="s">
        <v>26</v>
      </c>
      <c r="F17" s="42">
        <v>82.4</v>
      </c>
      <c r="G17" s="43">
        <v>85.4</v>
      </c>
      <c r="H17" s="43">
        <f t="shared" si="0"/>
        <v>83.600000000000009</v>
      </c>
      <c r="I17" s="43">
        <v>6</v>
      </c>
      <c r="J17" s="17"/>
    </row>
    <row r="18" spans="1:10" ht="30" customHeight="1">
      <c r="A18" s="15">
        <v>28</v>
      </c>
      <c r="B18" s="15">
        <v>20200328029</v>
      </c>
      <c r="C18" s="15" t="s">
        <v>230</v>
      </c>
      <c r="D18" s="15" t="s">
        <v>14</v>
      </c>
      <c r="E18" s="15" t="s">
        <v>26</v>
      </c>
      <c r="F18" s="42">
        <v>81.55</v>
      </c>
      <c r="G18" s="43">
        <v>85.4</v>
      </c>
      <c r="H18" s="43">
        <f t="shared" si="0"/>
        <v>83.09</v>
      </c>
      <c r="I18" s="43">
        <v>7</v>
      </c>
      <c r="J18" s="17"/>
    </row>
  </sheetData>
  <sortState ref="A4:K33">
    <sortCondition descending="1" ref="E4:E33"/>
  </sortState>
  <mergeCells count="1">
    <mergeCell ref="A1:J1"/>
  </mergeCells>
  <phoneticPr fontId="12" type="noConversion"/>
  <pageMargins left="0.70866141732283505" right="0.511811023622047" top="0.74803149606299202" bottom="0.74803149606299202" header="0.31496062992126" footer="0.31496062992126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E15" sqref="E15"/>
    </sheetView>
  </sheetViews>
  <sheetFormatPr defaultColWidth="9" defaultRowHeight="13.5"/>
  <cols>
    <col min="1" max="1" width="5" customWidth="1"/>
    <col min="2" max="2" width="14.25" customWidth="1"/>
    <col min="3" max="3" width="7.25" customWidth="1"/>
    <col min="4" max="4" width="4.5" customWidth="1"/>
    <col min="5" max="5" width="7" customWidth="1"/>
    <col min="6" max="6" width="7.375" customWidth="1"/>
    <col min="7" max="7" width="6.75" customWidth="1"/>
    <col min="8" max="8" width="8.25" customWidth="1"/>
    <col min="9" max="9" width="5.125" customWidth="1"/>
    <col min="10" max="10" width="10.125" customWidth="1"/>
  </cols>
  <sheetData>
    <row r="1" spans="1:10" ht="27">
      <c r="A1" s="58" t="s">
        <v>321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8.75">
      <c r="A2" s="1" t="s">
        <v>231</v>
      </c>
    </row>
    <row r="3" spans="1:10" ht="2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7" t="s">
        <v>11</v>
      </c>
    </row>
    <row r="4" spans="1:10" ht="30" customHeight="1">
      <c r="A4" s="4">
        <v>1</v>
      </c>
      <c r="B4" s="4">
        <v>20200333023</v>
      </c>
      <c r="C4" s="4" t="s">
        <v>232</v>
      </c>
      <c r="D4" s="4" t="s">
        <v>22</v>
      </c>
      <c r="E4" s="4" t="s">
        <v>15</v>
      </c>
      <c r="F4" s="13">
        <v>82.35</v>
      </c>
      <c r="G4" s="8">
        <v>87</v>
      </c>
      <c r="H4" s="8">
        <f t="shared" ref="H4:H8" si="0">F4*0.6+G4*0.4</f>
        <v>84.210000000000008</v>
      </c>
      <c r="I4" s="8">
        <v>1</v>
      </c>
      <c r="J4" s="17"/>
    </row>
    <row r="5" spans="1:10" ht="30" customHeight="1">
      <c r="A5" s="4">
        <v>2</v>
      </c>
      <c r="B5" s="4">
        <v>20200335030</v>
      </c>
      <c r="C5" s="4" t="s">
        <v>233</v>
      </c>
      <c r="D5" s="4" t="s">
        <v>14</v>
      </c>
      <c r="E5" s="4" t="s">
        <v>15</v>
      </c>
      <c r="F5" s="13">
        <v>81.75</v>
      </c>
      <c r="G5" s="8">
        <v>87</v>
      </c>
      <c r="H5" s="8">
        <f t="shared" si="0"/>
        <v>83.85</v>
      </c>
      <c r="I5" s="8">
        <v>2</v>
      </c>
      <c r="J5" s="17"/>
    </row>
    <row r="6" spans="1:10" ht="30" customHeight="1">
      <c r="A6" s="4">
        <v>6</v>
      </c>
      <c r="B6" s="4">
        <v>20200334019</v>
      </c>
      <c r="C6" s="4" t="s">
        <v>234</v>
      </c>
      <c r="D6" s="4" t="s">
        <v>14</v>
      </c>
      <c r="E6" s="4" t="s">
        <v>15</v>
      </c>
      <c r="F6" s="13">
        <v>73.5</v>
      </c>
      <c r="G6" s="8">
        <v>92.6</v>
      </c>
      <c r="H6" s="8">
        <f t="shared" si="0"/>
        <v>81.14</v>
      </c>
      <c r="I6" s="8">
        <v>3</v>
      </c>
      <c r="J6" s="17"/>
    </row>
    <row r="7" spans="1:10" ht="30" customHeight="1">
      <c r="A7" s="4">
        <v>7</v>
      </c>
      <c r="B7" s="4">
        <v>20200332005</v>
      </c>
      <c r="C7" s="4" t="s">
        <v>235</v>
      </c>
      <c r="D7" s="4" t="s">
        <v>14</v>
      </c>
      <c r="E7" s="4" t="s">
        <v>26</v>
      </c>
      <c r="F7" s="13">
        <v>86.35</v>
      </c>
      <c r="G7" s="8">
        <v>89.2</v>
      </c>
      <c r="H7" s="8">
        <f t="shared" si="0"/>
        <v>87.49</v>
      </c>
      <c r="I7" s="8">
        <v>1</v>
      </c>
      <c r="J7" s="17"/>
    </row>
    <row r="8" spans="1:10" ht="30" customHeight="1">
      <c r="A8" s="4">
        <v>8</v>
      </c>
      <c r="B8" s="4">
        <v>20200332004</v>
      </c>
      <c r="C8" s="4" t="s">
        <v>236</v>
      </c>
      <c r="D8" s="4" t="s">
        <v>14</v>
      </c>
      <c r="E8" s="4" t="s">
        <v>26</v>
      </c>
      <c r="F8" s="13">
        <v>81.599999999999994</v>
      </c>
      <c r="G8" s="8">
        <v>89.2</v>
      </c>
      <c r="H8" s="8">
        <f t="shared" si="0"/>
        <v>84.639999999999986</v>
      </c>
      <c r="I8" s="8">
        <v>2</v>
      </c>
      <c r="J8" s="17"/>
    </row>
  </sheetData>
  <sortState ref="A4:K13">
    <sortCondition descending="1" ref="E4:E13"/>
  </sortState>
  <mergeCells count="1">
    <mergeCell ref="A1:J1"/>
  </mergeCells>
  <phoneticPr fontId="12" type="noConversion"/>
  <pageMargins left="0.70866141732283505" right="0.511811023622047" top="0.74803149606299202" bottom="0.74803149606299202" header="0.31496062992126" footer="0.3149606299212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15" zoomScaleNormal="115" workbookViewId="0">
      <selection activeCell="N7" sqref="N7"/>
    </sheetView>
  </sheetViews>
  <sheetFormatPr defaultColWidth="9" defaultRowHeight="13.5"/>
  <cols>
    <col min="1" max="1" width="6" customWidth="1"/>
    <col min="2" max="2" width="4.75" customWidth="1"/>
    <col min="3" max="3" width="9.5" customWidth="1"/>
    <col min="4" max="4" width="7" customWidth="1"/>
    <col min="5" max="5" width="4.625" customWidth="1"/>
    <col min="6" max="6" width="6.875" customWidth="1"/>
    <col min="7" max="7" width="6.75" customWidth="1"/>
    <col min="8" max="8" width="6.25" customWidth="1"/>
    <col min="9" max="9" width="6.125" customWidth="1"/>
    <col min="10" max="10" width="4.75" customWidth="1"/>
    <col min="11" max="11" width="8.5" customWidth="1"/>
  </cols>
  <sheetData>
    <row r="1" spans="1:11" ht="27">
      <c r="A1" s="58" t="s">
        <v>321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8.75">
      <c r="A2" s="1" t="s">
        <v>237</v>
      </c>
      <c r="B2" s="1"/>
    </row>
    <row r="3" spans="1:11" ht="27">
      <c r="A3" s="2" t="s">
        <v>2</v>
      </c>
      <c r="B3" s="2" t="s">
        <v>238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7" t="s">
        <v>11</v>
      </c>
    </row>
    <row r="4" spans="1:11" ht="30" customHeight="1">
      <c r="A4" s="36">
        <v>1</v>
      </c>
      <c r="B4" s="36" t="s">
        <v>239</v>
      </c>
      <c r="C4" s="5">
        <v>20200336001</v>
      </c>
      <c r="D4" s="4" t="s">
        <v>240</v>
      </c>
      <c r="E4" s="4" t="s">
        <v>22</v>
      </c>
      <c r="F4" s="4" t="s">
        <v>15</v>
      </c>
      <c r="G4" s="13">
        <v>80.3</v>
      </c>
      <c r="H4" s="13">
        <v>82.69</v>
      </c>
      <c r="I4" s="45">
        <f t="shared" ref="I4:I18" si="0">G4*0.6+H4*0.4</f>
        <v>81.256</v>
      </c>
      <c r="J4" s="8">
        <v>1</v>
      </c>
      <c r="K4" s="16"/>
    </row>
    <row r="5" spans="1:11" ht="30" customHeight="1">
      <c r="A5" s="36">
        <v>5</v>
      </c>
      <c r="B5" s="36" t="s">
        <v>239</v>
      </c>
      <c r="C5" s="5">
        <v>20200336025</v>
      </c>
      <c r="D5" s="4" t="s">
        <v>243</v>
      </c>
      <c r="E5" s="4" t="s">
        <v>22</v>
      </c>
      <c r="F5" s="4" t="s">
        <v>15</v>
      </c>
      <c r="G5" s="13">
        <v>72.5</v>
      </c>
      <c r="H5" s="13">
        <v>91.34</v>
      </c>
      <c r="I5" s="45">
        <f t="shared" si="0"/>
        <v>80.036000000000001</v>
      </c>
      <c r="J5" s="8">
        <v>2</v>
      </c>
      <c r="K5" s="16"/>
    </row>
    <row r="6" spans="1:11" ht="30" customHeight="1">
      <c r="A6" s="36">
        <v>2</v>
      </c>
      <c r="B6" s="36" t="s">
        <v>239</v>
      </c>
      <c r="C6" s="5">
        <v>20200336008</v>
      </c>
      <c r="D6" s="4" t="s">
        <v>241</v>
      </c>
      <c r="E6" s="4" t="s">
        <v>14</v>
      </c>
      <c r="F6" s="4" t="s">
        <v>15</v>
      </c>
      <c r="G6" s="13">
        <v>74.8</v>
      </c>
      <c r="H6" s="13">
        <v>86.83</v>
      </c>
      <c r="I6" s="45">
        <f t="shared" si="0"/>
        <v>79.611999999999995</v>
      </c>
      <c r="J6" s="8">
        <v>3</v>
      </c>
      <c r="K6" s="16"/>
    </row>
    <row r="7" spans="1:11" ht="30" customHeight="1">
      <c r="A7" s="36">
        <v>3</v>
      </c>
      <c r="B7" s="36" t="s">
        <v>239</v>
      </c>
      <c r="C7" s="5">
        <v>20200336017</v>
      </c>
      <c r="D7" s="4" t="s">
        <v>242</v>
      </c>
      <c r="E7" s="4" t="s">
        <v>22</v>
      </c>
      <c r="F7" s="4" t="s">
        <v>15</v>
      </c>
      <c r="G7" s="13">
        <v>73.55</v>
      </c>
      <c r="H7" s="13">
        <v>86.43</v>
      </c>
      <c r="I7" s="45">
        <f t="shared" si="0"/>
        <v>78.701999999999998</v>
      </c>
      <c r="J7" s="8">
        <v>4</v>
      </c>
      <c r="K7" s="16"/>
    </row>
    <row r="8" spans="1:11" ht="30" customHeight="1">
      <c r="A8" s="36">
        <v>8</v>
      </c>
      <c r="B8" s="36" t="s">
        <v>239</v>
      </c>
      <c r="C8" s="5">
        <v>20200336002</v>
      </c>
      <c r="D8" s="4" t="s">
        <v>224</v>
      </c>
      <c r="E8" s="4" t="s">
        <v>14</v>
      </c>
      <c r="F8" s="4" t="s">
        <v>26</v>
      </c>
      <c r="G8" s="13">
        <v>74.05</v>
      </c>
      <c r="H8" s="13">
        <v>89.37</v>
      </c>
      <c r="I8" s="45">
        <f t="shared" si="0"/>
        <v>80.177999999999997</v>
      </c>
      <c r="J8" s="8">
        <v>1</v>
      </c>
      <c r="K8" s="16"/>
    </row>
    <row r="9" spans="1:11" ht="30" customHeight="1">
      <c r="A9" s="36">
        <v>12</v>
      </c>
      <c r="B9" s="36" t="s">
        <v>244</v>
      </c>
      <c r="C9" s="5">
        <v>20200338004</v>
      </c>
      <c r="D9" s="4" t="s">
        <v>246</v>
      </c>
      <c r="E9" s="4" t="s">
        <v>22</v>
      </c>
      <c r="F9" s="4" t="s">
        <v>15</v>
      </c>
      <c r="G9" s="13">
        <v>75.95</v>
      </c>
      <c r="H9" s="13">
        <v>84.8</v>
      </c>
      <c r="I9" s="45">
        <f t="shared" si="0"/>
        <v>79.490000000000009</v>
      </c>
      <c r="J9" s="8">
        <v>1</v>
      </c>
      <c r="K9" s="16"/>
    </row>
    <row r="10" spans="1:11" ht="30" customHeight="1">
      <c r="A10" s="36">
        <v>11</v>
      </c>
      <c r="B10" s="36" t="s">
        <v>244</v>
      </c>
      <c r="C10" s="5">
        <v>20200338016</v>
      </c>
      <c r="D10" s="4" t="s">
        <v>245</v>
      </c>
      <c r="E10" s="4" t="s">
        <v>22</v>
      </c>
      <c r="F10" s="4" t="s">
        <v>15</v>
      </c>
      <c r="G10" s="13">
        <v>76.5</v>
      </c>
      <c r="H10" s="13">
        <v>83.81</v>
      </c>
      <c r="I10" s="45">
        <f t="shared" si="0"/>
        <v>79.424000000000007</v>
      </c>
      <c r="J10" s="8">
        <v>2</v>
      </c>
      <c r="K10" s="16"/>
    </row>
    <row r="11" spans="1:11" ht="30" customHeight="1">
      <c r="A11" s="36">
        <v>13</v>
      </c>
      <c r="B11" s="36" t="s">
        <v>244</v>
      </c>
      <c r="C11" s="5">
        <v>20200338002</v>
      </c>
      <c r="D11" s="4" t="s">
        <v>247</v>
      </c>
      <c r="E11" s="4" t="s">
        <v>14</v>
      </c>
      <c r="F11" s="4" t="s">
        <v>15</v>
      </c>
      <c r="G11" s="13">
        <v>74.3</v>
      </c>
      <c r="H11" s="13">
        <v>85.46</v>
      </c>
      <c r="I11" s="45">
        <f t="shared" si="0"/>
        <v>78.763999999999996</v>
      </c>
      <c r="J11" s="8">
        <v>3</v>
      </c>
      <c r="K11" s="16"/>
    </row>
    <row r="12" spans="1:11" ht="30" customHeight="1">
      <c r="A12" s="36">
        <v>14</v>
      </c>
      <c r="B12" s="36" t="s">
        <v>244</v>
      </c>
      <c r="C12" s="5">
        <v>20200338018</v>
      </c>
      <c r="D12" s="4" t="s">
        <v>248</v>
      </c>
      <c r="E12" s="4" t="s">
        <v>22</v>
      </c>
      <c r="F12" s="4" t="s">
        <v>15</v>
      </c>
      <c r="G12" s="13">
        <v>73.7</v>
      </c>
      <c r="H12" s="13">
        <v>84.13</v>
      </c>
      <c r="I12" s="45">
        <f t="shared" si="0"/>
        <v>77.872</v>
      </c>
      <c r="J12" s="8">
        <v>4</v>
      </c>
      <c r="K12" s="16"/>
    </row>
    <row r="13" spans="1:11" ht="30" customHeight="1">
      <c r="A13" s="36">
        <v>19</v>
      </c>
      <c r="B13" s="36" t="s">
        <v>244</v>
      </c>
      <c r="C13" s="5">
        <v>20200337016</v>
      </c>
      <c r="D13" s="4" t="s">
        <v>251</v>
      </c>
      <c r="E13" s="4" t="s">
        <v>14</v>
      </c>
      <c r="F13" s="4" t="s">
        <v>15</v>
      </c>
      <c r="G13" s="13">
        <v>66.900000000000006</v>
      </c>
      <c r="H13" s="13">
        <v>89.2</v>
      </c>
      <c r="I13" s="45">
        <f t="shared" si="0"/>
        <v>75.819999999999993</v>
      </c>
      <c r="J13" s="8">
        <v>5</v>
      </c>
      <c r="K13" s="16"/>
    </row>
    <row r="14" spans="1:11" ht="30" customHeight="1">
      <c r="A14" s="36">
        <v>18</v>
      </c>
      <c r="B14" s="36" t="s">
        <v>244</v>
      </c>
      <c r="C14" s="5">
        <v>20200337026</v>
      </c>
      <c r="D14" s="4" t="s">
        <v>250</v>
      </c>
      <c r="E14" s="4" t="s">
        <v>22</v>
      </c>
      <c r="F14" s="4" t="s">
        <v>15</v>
      </c>
      <c r="G14" s="13">
        <v>67.05</v>
      </c>
      <c r="H14" s="13">
        <v>87.09</v>
      </c>
      <c r="I14" s="45">
        <f t="shared" si="0"/>
        <v>75.066000000000003</v>
      </c>
      <c r="J14" s="8">
        <v>6</v>
      </c>
      <c r="K14" s="16"/>
    </row>
    <row r="15" spans="1:11" ht="30" customHeight="1">
      <c r="A15" s="36">
        <v>17</v>
      </c>
      <c r="B15" s="36" t="s">
        <v>244</v>
      </c>
      <c r="C15" s="5">
        <v>20200338010</v>
      </c>
      <c r="D15" s="4" t="s">
        <v>249</v>
      </c>
      <c r="E15" s="4" t="s">
        <v>22</v>
      </c>
      <c r="F15" s="4" t="s">
        <v>15</v>
      </c>
      <c r="G15" s="13">
        <v>69.849999999999994</v>
      </c>
      <c r="H15" s="13">
        <v>82.32</v>
      </c>
      <c r="I15" s="45">
        <f t="shared" si="0"/>
        <v>74.837999999999994</v>
      </c>
      <c r="J15" s="8">
        <v>7</v>
      </c>
      <c r="K15" s="16"/>
    </row>
    <row r="16" spans="1:11" ht="30" customHeight="1">
      <c r="A16" s="36">
        <v>25</v>
      </c>
      <c r="B16" s="36" t="s">
        <v>252</v>
      </c>
      <c r="C16" s="5">
        <v>20200338021</v>
      </c>
      <c r="D16" s="4" t="s">
        <v>253</v>
      </c>
      <c r="E16" s="4" t="s">
        <v>22</v>
      </c>
      <c r="F16" s="4" t="s">
        <v>15</v>
      </c>
      <c r="G16" s="13">
        <v>71.8</v>
      </c>
      <c r="H16" s="13">
        <v>85.51</v>
      </c>
      <c r="I16" s="45">
        <f t="shared" si="0"/>
        <v>77.283999999999992</v>
      </c>
      <c r="J16" s="8">
        <v>1</v>
      </c>
      <c r="K16" s="16"/>
    </row>
    <row r="17" spans="1:11" ht="30" customHeight="1">
      <c r="A17" s="36">
        <v>26</v>
      </c>
      <c r="B17" s="36" t="s">
        <v>252</v>
      </c>
      <c r="C17" s="5">
        <v>20200338025</v>
      </c>
      <c r="D17" s="4" t="s">
        <v>254</v>
      </c>
      <c r="E17" s="4" t="s">
        <v>22</v>
      </c>
      <c r="F17" s="4" t="s">
        <v>15</v>
      </c>
      <c r="G17" s="13">
        <v>68.95</v>
      </c>
      <c r="H17" s="13">
        <v>86.92</v>
      </c>
      <c r="I17" s="45">
        <f t="shared" si="0"/>
        <v>76.138000000000005</v>
      </c>
      <c r="J17" s="8">
        <v>2</v>
      </c>
      <c r="K17" s="16"/>
    </row>
    <row r="18" spans="1:11" ht="30" customHeight="1">
      <c r="A18" s="36">
        <v>29</v>
      </c>
      <c r="B18" s="36" t="s">
        <v>252</v>
      </c>
      <c r="C18" s="5">
        <v>20200338020</v>
      </c>
      <c r="D18" s="4" t="s">
        <v>255</v>
      </c>
      <c r="E18" s="4" t="s">
        <v>22</v>
      </c>
      <c r="F18" s="4" t="s">
        <v>15</v>
      </c>
      <c r="G18" s="13">
        <v>64.400000000000006</v>
      </c>
      <c r="H18" s="13">
        <v>87.23</v>
      </c>
      <c r="I18" s="45">
        <f t="shared" si="0"/>
        <v>73.532000000000011</v>
      </c>
      <c r="J18" s="8">
        <v>3</v>
      </c>
      <c r="K18" s="16"/>
    </row>
  </sheetData>
  <sortState ref="A28:L33">
    <sortCondition ref="J28:J33"/>
  </sortState>
  <mergeCells count="1">
    <mergeCell ref="A1:K1"/>
  </mergeCells>
  <phoneticPr fontId="12" type="noConversion"/>
  <pageMargins left="0.70866141732283505" right="0.511811023622047" top="0.74803149606299202" bottom="0.74803149606299202" header="0.31496062992126" footer="0.3149606299212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115" zoomScaleNormal="115" workbookViewId="0">
      <selection activeCell="M11" sqref="M11"/>
    </sheetView>
  </sheetViews>
  <sheetFormatPr defaultColWidth="9" defaultRowHeight="13.5"/>
  <cols>
    <col min="1" max="1" width="4.5" customWidth="1"/>
    <col min="2" max="2" width="5.5" customWidth="1"/>
    <col min="3" max="3" width="9.5" customWidth="1"/>
    <col min="4" max="4" width="6.625" customWidth="1"/>
    <col min="5" max="5" width="4.5" customWidth="1"/>
    <col min="6" max="7" width="6.875" customWidth="1"/>
    <col min="8" max="8" width="5.75" customWidth="1"/>
    <col min="9" max="10" width="4.75" customWidth="1"/>
    <col min="11" max="11" width="8.875" customWidth="1"/>
  </cols>
  <sheetData>
    <row r="1" spans="1:11" ht="27">
      <c r="A1" s="58" t="s">
        <v>321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8.75">
      <c r="A2" s="1" t="s">
        <v>256</v>
      </c>
      <c r="B2" s="1"/>
    </row>
    <row r="3" spans="1:11" ht="27">
      <c r="A3" s="2" t="s">
        <v>2</v>
      </c>
      <c r="B3" s="2" t="s">
        <v>238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7" t="s">
        <v>11</v>
      </c>
    </row>
    <row r="4" spans="1:11" ht="30" customHeight="1">
      <c r="A4" s="4">
        <v>1</v>
      </c>
      <c r="B4" s="36" t="s">
        <v>239</v>
      </c>
      <c r="C4" s="5">
        <v>20200340012</v>
      </c>
      <c r="D4" s="4" t="s">
        <v>257</v>
      </c>
      <c r="E4" s="4" t="s">
        <v>14</v>
      </c>
      <c r="F4" s="4" t="s">
        <v>15</v>
      </c>
      <c r="G4" s="46">
        <v>85.15</v>
      </c>
      <c r="H4" s="46">
        <v>92</v>
      </c>
      <c r="I4" s="47">
        <f t="shared" ref="I4:I11" si="0">G4*0.6+H4*0.4</f>
        <v>87.890000000000015</v>
      </c>
      <c r="J4" s="8">
        <v>1</v>
      </c>
      <c r="K4" s="16"/>
    </row>
    <row r="5" spans="1:11" ht="30" customHeight="1">
      <c r="A5" s="4">
        <v>2</v>
      </c>
      <c r="B5" s="36" t="s">
        <v>239</v>
      </c>
      <c r="C5" s="5">
        <v>20200340002</v>
      </c>
      <c r="D5" s="4" t="s">
        <v>258</v>
      </c>
      <c r="E5" s="4" t="s">
        <v>22</v>
      </c>
      <c r="F5" s="4" t="s">
        <v>15</v>
      </c>
      <c r="G5" s="46">
        <v>79.650000000000006</v>
      </c>
      <c r="H5" s="46">
        <v>83.2</v>
      </c>
      <c r="I5" s="47">
        <f t="shared" si="0"/>
        <v>81.069999999999993</v>
      </c>
      <c r="J5" s="8">
        <v>2</v>
      </c>
      <c r="K5" s="16"/>
    </row>
    <row r="6" spans="1:11" ht="30" customHeight="1">
      <c r="A6" s="4">
        <v>5</v>
      </c>
      <c r="B6" s="36" t="s">
        <v>239</v>
      </c>
      <c r="C6" s="5">
        <v>20200339020</v>
      </c>
      <c r="D6" s="4" t="s">
        <v>259</v>
      </c>
      <c r="E6" s="4" t="s">
        <v>22</v>
      </c>
      <c r="F6" s="4" t="s">
        <v>26</v>
      </c>
      <c r="G6" s="46">
        <v>82</v>
      </c>
      <c r="H6" s="46">
        <v>88.3</v>
      </c>
      <c r="I6" s="47">
        <f t="shared" si="0"/>
        <v>84.52</v>
      </c>
      <c r="J6" s="8">
        <v>1</v>
      </c>
      <c r="K6" s="16"/>
    </row>
    <row r="7" spans="1:11" ht="30" customHeight="1">
      <c r="A7" s="4">
        <v>7</v>
      </c>
      <c r="B7" s="36" t="s">
        <v>244</v>
      </c>
      <c r="C7" s="5">
        <v>20200342017</v>
      </c>
      <c r="D7" s="4" t="s">
        <v>260</v>
      </c>
      <c r="E7" s="4" t="s">
        <v>22</v>
      </c>
      <c r="F7" s="4" t="s">
        <v>15</v>
      </c>
      <c r="G7" s="46">
        <v>75.349999999999994</v>
      </c>
      <c r="H7" s="46">
        <v>89.4</v>
      </c>
      <c r="I7" s="47">
        <f t="shared" si="0"/>
        <v>80.97</v>
      </c>
      <c r="J7" s="8">
        <v>1</v>
      </c>
      <c r="K7" s="16"/>
    </row>
    <row r="8" spans="1:11" ht="30" customHeight="1">
      <c r="A8" s="4">
        <v>9</v>
      </c>
      <c r="B8" s="36" t="s">
        <v>244</v>
      </c>
      <c r="C8" s="5">
        <v>20200343008</v>
      </c>
      <c r="D8" s="4" t="s">
        <v>261</v>
      </c>
      <c r="E8" s="4" t="s">
        <v>14</v>
      </c>
      <c r="F8" s="4" t="s">
        <v>26</v>
      </c>
      <c r="G8" s="46">
        <v>82.8</v>
      </c>
      <c r="H8" s="46">
        <v>84.3</v>
      </c>
      <c r="I8" s="47">
        <f t="shared" si="0"/>
        <v>83.4</v>
      </c>
      <c r="J8" s="8">
        <v>1</v>
      </c>
      <c r="K8" s="16"/>
    </row>
    <row r="9" spans="1:11" ht="30" customHeight="1">
      <c r="A9" s="4">
        <v>11</v>
      </c>
      <c r="B9" s="36" t="s">
        <v>252</v>
      </c>
      <c r="C9" s="5">
        <v>20200346013</v>
      </c>
      <c r="D9" s="4" t="s">
        <v>262</v>
      </c>
      <c r="E9" s="4" t="s">
        <v>14</v>
      </c>
      <c r="F9" s="4" t="s">
        <v>15</v>
      </c>
      <c r="G9" s="46">
        <v>82.1</v>
      </c>
      <c r="H9" s="46">
        <v>86</v>
      </c>
      <c r="I9" s="47">
        <f t="shared" si="0"/>
        <v>83.66</v>
      </c>
      <c r="J9" s="8">
        <v>1</v>
      </c>
      <c r="K9" s="16"/>
    </row>
    <row r="10" spans="1:11" ht="30" customHeight="1">
      <c r="A10" s="4">
        <v>14</v>
      </c>
      <c r="B10" s="36" t="s">
        <v>252</v>
      </c>
      <c r="C10" s="5">
        <v>20200346005</v>
      </c>
      <c r="D10" s="4" t="s">
        <v>263</v>
      </c>
      <c r="E10" s="4" t="s">
        <v>14</v>
      </c>
      <c r="F10" s="4" t="s">
        <v>15</v>
      </c>
      <c r="G10" s="46">
        <v>77.5</v>
      </c>
      <c r="H10" s="46">
        <v>86.4</v>
      </c>
      <c r="I10" s="47">
        <f t="shared" si="0"/>
        <v>81.06</v>
      </c>
      <c r="J10" s="8">
        <v>2</v>
      </c>
      <c r="K10" s="16"/>
    </row>
    <row r="11" spans="1:11" ht="30" customHeight="1">
      <c r="A11" s="4">
        <v>15</v>
      </c>
      <c r="B11" s="36" t="s">
        <v>252</v>
      </c>
      <c r="C11" s="5">
        <v>20200345016</v>
      </c>
      <c r="D11" s="4" t="s">
        <v>264</v>
      </c>
      <c r="E11" s="4" t="s">
        <v>14</v>
      </c>
      <c r="F11" s="4" t="s">
        <v>26</v>
      </c>
      <c r="G11" s="46">
        <v>82.9</v>
      </c>
      <c r="H11" s="46">
        <v>83.5</v>
      </c>
      <c r="I11" s="47">
        <f t="shared" si="0"/>
        <v>83.14</v>
      </c>
      <c r="J11" s="8">
        <v>1</v>
      </c>
      <c r="K11" s="16"/>
    </row>
  </sheetData>
  <mergeCells count="1">
    <mergeCell ref="A1:K1"/>
  </mergeCells>
  <phoneticPr fontId="12" type="noConversion"/>
  <pageMargins left="0.70866141732283505" right="0.511811023622047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中学各科</vt:lpstr>
      <vt:lpstr>小语A</vt:lpstr>
      <vt:lpstr>小语B</vt:lpstr>
      <vt:lpstr>小语C</vt:lpstr>
      <vt:lpstr>小数A</vt:lpstr>
      <vt:lpstr>小数B</vt:lpstr>
      <vt:lpstr>小数C</vt:lpstr>
      <vt:lpstr>小体</vt:lpstr>
      <vt:lpstr>小美</vt:lpstr>
      <vt:lpstr>小音</vt:lpstr>
      <vt:lpstr>小英</vt:lpstr>
      <vt:lpstr>小信</vt:lpstr>
      <vt:lpstr>幼师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2020-08-30T10:39:10Z</cp:lastPrinted>
  <dcterms:created xsi:type="dcterms:W3CDTF">2020-08-25T10:56:00Z</dcterms:created>
  <dcterms:modified xsi:type="dcterms:W3CDTF">2020-09-01T01:13:23Z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