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小学语文" sheetId="21" r:id="rId1"/>
    <sheet name="小学数学" sheetId="20" r:id="rId2"/>
    <sheet name="小学英语" sheetId="15" r:id="rId3"/>
    <sheet name="小学音乐" sheetId="16" r:id="rId4"/>
    <sheet name="小学体育" sheetId="17" r:id="rId5"/>
    <sheet name="小学美术" sheetId="18" r:id="rId6"/>
    <sheet name="小学科学" sheetId="19" r:id="rId7"/>
    <sheet name="小学信息 " sheetId="6" r:id="rId8"/>
  </sheets>
  <definedNames>
    <definedName name="_xlnm._FilterDatabase" localSheetId="0" hidden="1">小学语文!$A$2:$J$72</definedName>
    <definedName name="_xlnm._FilterDatabase" localSheetId="1" hidden="1">小学数学!$A$2:$J$64</definedName>
    <definedName name="_xlnm._FilterDatabase" localSheetId="2" hidden="1">小学英语!$A$2:$J$10</definedName>
    <definedName name="_xlnm._FilterDatabase" localSheetId="6" hidden="1">小学科学!$A$2:$J$14</definedName>
    <definedName name="_xlnm._FilterDatabase" localSheetId="5" hidden="1">小学美术!$A$2:$J$6</definedName>
    <definedName name="_xlnm._FilterDatabase" localSheetId="4" hidden="1">小学体育!$A$2:$J$6</definedName>
    <definedName name="_xlnm._FilterDatabase" localSheetId="7" hidden="1">'小学信息 '!$A$2:$F$4</definedName>
    <definedName name="_xlnm._FilterDatabase" localSheetId="3" hidden="1">小学音乐!$A$2:$J$6</definedName>
  </definedNames>
  <calcPr calcId="144525"/>
</workbook>
</file>

<file path=xl/sharedStrings.xml><?xml version="1.0" encoding="utf-8"?>
<sst xmlns="http://schemas.openxmlformats.org/spreadsheetml/2006/main" count="814" uniqueCount="378">
  <si>
    <t>小学语文</t>
  </si>
  <si>
    <t>序号</t>
  </si>
  <si>
    <t>姓名</t>
  </si>
  <si>
    <t>性别</t>
  </si>
  <si>
    <t>报考岗位</t>
  </si>
  <si>
    <t>准考证号</t>
  </si>
  <si>
    <t>笔试成绩</t>
  </si>
  <si>
    <t>面试成绩</t>
  </si>
  <si>
    <t>总成绩</t>
  </si>
  <si>
    <t>名次</t>
  </si>
  <si>
    <t>备注</t>
  </si>
  <si>
    <t>67</t>
  </si>
  <si>
    <t>陈霞</t>
  </si>
  <si>
    <t>女</t>
  </si>
  <si>
    <t>小语A类B1</t>
  </si>
  <si>
    <t>78.79</t>
  </si>
  <si>
    <t>30</t>
  </si>
  <si>
    <t>刘昕雨</t>
  </si>
  <si>
    <t>80.43</t>
  </si>
  <si>
    <t>182</t>
  </si>
  <si>
    <t>刘奕</t>
  </si>
  <si>
    <t>79.14</t>
  </si>
  <si>
    <t>84</t>
  </si>
  <si>
    <t>谭宇</t>
  </si>
  <si>
    <t>81.56</t>
  </si>
  <si>
    <t>74</t>
  </si>
  <si>
    <t>刘佳佳</t>
  </si>
  <si>
    <t>77.42</t>
  </si>
  <si>
    <t>86</t>
  </si>
  <si>
    <t>廖园园</t>
  </si>
  <si>
    <t>79.43</t>
  </si>
  <si>
    <t>154</t>
  </si>
  <si>
    <t>姜婉妮</t>
  </si>
  <si>
    <t>77.56</t>
  </si>
  <si>
    <t>116</t>
  </si>
  <si>
    <t>邓颖珍</t>
  </si>
  <si>
    <t>80.22</t>
  </si>
  <si>
    <t>45</t>
  </si>
  <si>
    <t>夏思婷</t>
  </si>
  <si>
    <t>80</t>
  </si>
  <si>
    <t>145</t>
  </si>
  <si>
    <t>唐洋</t>
  </si>
  <si>
    <t>79.57</t>
  </si>
  <si>
    <t>2</t>
  </si>
  <si>
    <t>邓琳薇</t>
  </si>
  <si>
    <t>76.65</t>
  </si>
  <si>
    <t>46</t>
  </si>
  <si>
    <t>戴秀</t>
  </si>
  <si>
    <t>76.93</t>
  </si>
  <si>
    <t>94</t>
  </si>
  <si>
    <t>李翠</t>
  </si>
  <si>
    <t>77.86</t>
  </si>
  <si>
    <t>9</t>
  </si>
  <si>
    <t>王颖悦</t>
  </si>
  <si>
    <t>76.7</t>
  </si>
  <si>
    <t>186</t>
  </si>
  <si>
    <t>曾子芙</t>
  </si>
  <si>
    <t>77.41</t>
  </si>
  <si>
    <t>43</t>
  </si>
  <si>
    <t>吴媛媛</t>
  </si>
  <si>
    <t>129</t>
  </si>
  <si>
    <t>罗玉晴</t>
  </si>
  <si>
    <t>76.79</t>
  </si>
  <si>
    <t>37</t>
  </si>
  <si>
    <t>刘沁溪</t>
  </si>
  <si>
    <t>77.13</t>
  </si>
  <si>
    <t>缺考</t>
  </si>
  <si>
    <t>122</t>
  </si>
  <si>
    <t>杨诚成</t>
  </si>
  <si>
    <t>小语A类B2</t>
  </si>
  <si>
    <t>84.79</t>
  </si>
  <si>
    <t>181</t>
  </si>
  <si>
    <t>刘梦瑶</t>
  </si>
  <si>
    <t>84.15</t>
  </si>
  <si>
    <t>352</t>
  </si>
  <si>
    <t>唐谦</t>
  </si>
  <si>
    <t>83.02</t>
  </si>
  <si>
    <t>48</t>
  </si>
  <si>
    <t>刘慧</t>
  </si>
  <si>
    <t>81.79</t>
  </si>
  <si>
    <t>111</t>
  </si>
  <si>
    <t>刘佳妮</t>
  </si>
  <si>
    <t>81.36</t>
  </si>
  <si>
    <t>343</t>
  </si>
  <si>
    <t>贺杰</t>
  </si>
  <si>
    <t>81.35</t>
  </si>
  <si>
    <t>324</t>
  </si>
  <si>
    <t>张欣</t>
  </si>
  <si>
    <t>81.43</t>
  </si>
  <si>
    <t>114</t>
  </si>
  <si>
    <t>霍叶丽</t>
  </si>
  <si>
    <t>84.43</t>
  </si>
  <si>
    <t>286</t>
  </si>
  <si>
    <t>孙汝瑶</t>
  </si>
  <si>
    <t>313</t>
  </si>
  <si>
    <t>王璐</t>
  </si>
  <si>
    <t>79.93</t>
  </si>
  <si>
    <t>251</t>
  </si>
  <si>
    <t>贺卫容</t>
  </si>
  <si>
    <t>80.37</t>
  </si>
  <si>
    <t>207</t>
  </si>
  <si>
    <t>毛红玲</t>
  </si>
  <si>
    <t>81.06</t>
  </si>
  <si>
    <t>214</t>
  </si>
  <si>
    <t>周可</t>
  </si>
  <si>
    <t>83.87</t>
  </si>
  <si>
    <t>221</t>
  </si>
  <si>
    <t>尹秋艳</t>
  </si>
  <si>
    <t>79.99</t>
  </si>
  <si>
    <t>212</t>
  </si>
  <si>
    <t>张亮</t>
  </si>
  <si>
    <t>81.93</t>
  </si>
  <si>
    <t>334</t>
  </si>
  <si>
    <t>邓昌容</t>
  </si>
  <si>
    <t>126</t>
  </si>
  <si>
    <t>刘宇晖</t>
  </si>
  <si>
    <t>小语B类B3</t>
  </si>
  <si>
    <t>79.01</t>
  </si>
  <si>
    <t>89</t>
  </si>
  <si>
    <t>钱金艳</t>
  </si>
  <si>
    <t>74.79</t>
  </si>
  <si>
    <t>131</t>
  </si>
  <si>
    <t>蒋嘉靓</t>
  </si>
  <si>
    <t>79.36</t>
  </si>
  <si>
    <t>艾婕</t>
  </si>
  <si>
    <t>78.21</t>
  </si>
  <si>
    <t>62</t>
  </si>
  <si>
    <t>陈嘉惠</t>
  </si>
  <si>
    <t>76.13</t>
  </si>
  <si>
    <t>127</t>
  </si>
  <si>
    <t>肖宇君</t>
  </si>
  <si>
    <t>76.14</t>
  </si>
  <si>
    <t>138</t>
  </si>
  <si>
    <t>胡瑾</t>
  </si>
  <si>
    <t>74.64</t>
  </si>
  <si>
    <t>83</t>
  </si>
  <si>
    <t>曾莹</t>
  </si>
  <si>
    <t>76.2</t>
  </si>
  <si>
    <t>40</t>
  </si>
  <si>
    <t>彭蔚</t>
  </si>
  <si>
    <t>77.57</t>
  </si>
  <si>
    <t>44</t>
  </si>
  <si>
    <t>曾楚</t>
  </si>
  <si>
    <t>77.36</t>
  </si>
  <si>
    <t>49</t>
  </si>
  <si>
    <t>田秀</t>
  </si>
  <si>
    <t>戴文玲</t>
  </si>
  <si>
    <t>74.78</t>
  </si>
  <si>
    <t>107</t>
  </si>
  <si>
    <t>李丝丝</t>
  </si>
  <si>
    <t>75.93</t>
  </si>
  <si>
    <t>郑楚慧</t>
  </si>
  <si>
    <t>75.14</t>
  </si>
  <si>
    <t>12</t>
  </si>
  <si>
    <t>李刘钰彦</t>
  </si>
  <si>
    <t>75.43</t>
  </si>
  <si>
    <t>32</t>
  </si>
  <si>
    <t>姚胜男</t>
  </si>
  <si>
    <t>75.8</t>
  </si>
  <si>
    <t>93</t>
  </si>
  <si>
    <t>胡淼虹</t>
  </si>
  <si>
    <t>小语B类B4</t>
  </si>
  <si>
    <t>84.99</t>
  </si>
  <si>
    <t>230</t>
  </si>
  <si>
    <t>刘惠</t>
  </si>
  <si>
    <t>83.43</t>
  </si>
  <si>
    <t>21</t>
  </si>
  <si>
    <t>杨丽</t>
  </si>
  <si>
    <t>81.28</t>
  </si>
  <si>
    <t>233</t>
  </si>
  <si>
    <t>曾粤丽</t>
  </si>
  <si>
    <t>79.78</t>
  </si>
  <si>
    <t>317</t>
  </si>
  <si>
    <t>刘叶</t>
  </si>
  <si>
    <t>81.8</t>
  </si>
  <si>
    <t>312</t>
  </si>
  <si>
    <t>张贞</t>
  </si>
  <si>
    <t>88</t>
  </si>
  <si>
    <t>曾霞</t>
  </si>
  <si>
    <t>81.5</t>
  </si>
  <si>
    <t>石登</t>
  </si>
  <si>
    <t>81.72</t>
  </si>
  <si>
    <t>19</t>
  </si>
  <si>
    <t>罗珍</t>
  </si>
  <si>
    <t>31</t>
  </si>
  <si>
    <t>廖倩柔</t>
  </si>
  <si>
    <t>38</t>
  </si>
  <si>
    <t>向玉翠</t>
  </si>
  <si>
    <t>78.78</t>
  </si>
  <si>
    <t>272</t>
  </si>
  <si>
    <t>李月娟</t>
  </si>
  <si>
    <t>78.99</t>
  </si>
  <si>
    <t>137</t>
  </si>
  <si>
    <t>孙珍梅</t>
  </si>
  <si>
    <t>78.57</t>
  </si>
  <si>
    <t>268</t>
  </si>
  <si>
    <t>吕文</t>
  </si>
  <si>
    <t>男</t>
  </si>
  <si>
    <t>82.57</t>
  </si>
  <si>
    <t>20</t>
  </si>
  <si>
    <t>滕盼</t>
  </si>
  <si>
    <t>小语C类B5</t>
  </si>
  <si>
    <t>77.37</t>
  </si>
  <si>
    <t>15</t>
  </si>
  <si>
    <t>邓芝芝</t>
  </si>
  <si>
    <t>76.51</t>
  </si>
  <si>
    <t>银思思</t>
  </si>
  <si>
    <t>72.42</t>
  </si>
  <si>
    <t>1</t>
  </si>
  <si>
    <t>刘佳喜</t>
  </si>
  <si>
    <t>72.49</t>
  </si>
  <si>
    <t>17</t>
  </si>
  <si>
    <t>朱海姣</t>
  </si>
  <si>
    <t>小语C类B6</t>
  </si>
  <si>
    <t>74.93</t>
  </si>
  <si>
    <t>肖舟茜</t>
  </si>
  <si>
    <t>75.28</t>
  </si>
  <si>
    <t>小学数学</t>
  </si>
  <si>
    <t>唐婧</t>
  </si>
  <si>
    <t>小数A类B7</t>
  </si>
  <si>
    <t>吴瑕</t>
  </si>
  <si>
    <t>周胜蓝</t>
  </si>
  <si>
    <t>刘瑾</t>
  </si>
  <si>
    <t>张银杉</t>
  </si>
  <si>
    <t>邓梦君</t>
  </si>
  <si>
    <t>周静</t>
  </si>
  <si>
    <t>黄明玉</t>
  </si>
  <si>
    <t>刘苗苗</t>
  </si>
  <si>
    <t>肖瑶</t>
  </si>
  <si>
    <t>王娟</t>
  </si>
  <si>
    <t>李晨曦</t>
  </si>
  <si>
    <t>邓楠</t>
  </si>
  <si>
    <t>吕园芳</t>
  </si>
  <si>
    <t>龙湘玉</t>
  </si>
  <si>
    <t>伍娟</t>
  </si>
  <si>
    <t>封江</t>
  </si>
  <si>
    <t>小数A类B8</t>
  </si>
  <si>
    <t>王政芳</t>
  </si>
  <si>
    <t>赵敏</t>
  </si>
  <si>
    <t>汪慧</t>
  </si>
  <si>
    <t>李莉</t>
  </si>
  <si>
    <t>刘恋中</t>
  </si>
  <si>
    <t>彭金娥</t>
  </si>
  <si>
    <t>易为鑫</t>
  </si>
  <si>
    <t>杨众明</t>
  </si>
  <si>
    <t>雷丹凤</t>
  </si>
  <si>
    <t>周玮</t>
  </si>
  <si>
    <t>张银艳</t>
  </si>
  <si>
    <t>刘丽花</t>
  </si>
  <si>
    <t>王晓龙</t>
  </si>
  <si>
    <t>尹华峰</t>
  </si>
  <si>
    <t>高丽</t>
  </si>
  <si>
    <t>李玉姣</t>
  </si>
  <si>
    <t>小数B类B10</t>
  </si>
  <si>
    <t>屈济勇</t>
  </si>
  <si>
    <t>唐秋兰</t>
  </si>
  <si>
    <t>彭秋凤</t>
  </si>
  <si>
    <t>谢贤鹏</t>
  </si>
  <si>
    <t>林艳飞</t>
  </si>
  <si>
    <t>王冬</t>
  </si>
  <si>
    <t>何玉容</t>
  </si>
  <si>
    <t>邓琴琴</t>
  </si>
  <si>
    <t>肖宇星</t>
  </si>
  <si>
    <t>叶如俊</t>
  </si>
  <si>
    <t>7</t>
  </si>
  <si>
    <t>吕茜</t>
  </si>
  <si>
    <t>小数B类B9</t>
  </si>
  <si>
    <t>110</t>
  </si>
  <si>
    <t>颜蕾</t>
  </si>
  <si>
    <t>26</t>
  </si>
  <si>
    <t>吴佩</t>
  </si>
  <si>
    <t>53</t>
  </si>
  <si>
    <t>蒋婧</t>
  </si>
  <si>
    <t>82</t>
  </si>
  <si>
    <t>吕磊</t>
  </si>
  <si>
    <t>陈梦思</t>
  </si>
  <si>
    <t>91</t>
  </si>
  <si>
    <t>申佩</t>
  </si>
  <si>
    <t>周海兰</t>
  </si>
  <si>
    <t>98</t>
  </si>
  <si>
    <t>颜文晋</t>
  </si>
  <si>
    <t>68</t>
  </si>
  <si>
    <t>龙海艳</t>
  </si>
  <si>
    <t>8</t>
  </si>
  <si>
    <t>伍柯颖</t>
  </si>
  <si>
    <t>69</t>
  </si>
  <si>
    <t>陈曦</t>
  </si>
  <si>
    <t>尹捷达</t>
  </si>
  <si>
    <t>小数C类B11</t>
  </si>
  <si>
    <t>刘思琦</t>
  </si>
  <si>
    <t>唐鹏</t>
  </si>
  <si>
    <t>3</t>
  </si>
  <si>
    <t>叶燕华</t>
  </si>
  <si>
    <t>曹慧婷</t>
  </si>
  <si>
    <t>小数C类B12</t>
  </si>
  <si>
    <t>王时</t>
  </si>
  <si>
    <t>小学英语</t>
  </si>
  <si>
    <t>曾茜</t>
  </si>
  <si>
    <t>小学英语A类B13</t>
  </si>
  <si>
    <t>张捷</t>
  </si>
  <si>
    <t>赵翠萍</t>
  </si>
  <si>
    <t>11</t>
  </si>
  <si>
    <t>扈小玲</t>
  </si>
  <si>
    <t>石陆凤</t>
  </si>
  <si>
    <t>小学英语A类B14</t>
  </si>
  <si>
    <t>王玲玉</t>
  </si>
  <si>
    <t>5</t>
  </si>
  <si>
    <t>刘幻</t>
  </si>
  <si>
    <t>小学英语B类B15</t>
  </si>
  <si>
    <t>10</t>
  </si>
  <si>
    <t>吴婷</t>
  </si>
  <si>
    <t>小学音乐</t>
  </si>
  <si>
    <t>彭佳欣</t>
  </si>
  <si>
    <t>小学音乐A类B17</t>
  </si>
  <si>
    <t>80.92</t>
  </si>
  <si>
    <t>6</t>
  </si>
  <si>
    <t>周曼萱</t>
  </si>
  <si>
    <t>76.22</t>
  </si>
  <si>
    <t>肖远之</t>
  </si>
  <si>
    <t>小学音乐A类B18</t>
  </si>
  <si>
    <t>78.58</t>
  </si>
  <si>
    <t>邓思思</t>
  </si>
  <si>
    <t>77.34</t>
  </si>
  <si>
    <t>小学体育</t>
  </si>
  <si>
    <t>罗序芳</t>
  </si>
  <si>
    <t>小学体育A类B19</t>
  </si>
  <si>
    <t>吕婷</t>
  </si>
  <si>
    <t>谭龙云</t>
  </si>
  <si>
    <t>小学体育A类B20</t>
  </si>
  <si>
    <t>周晨辉</t>
  </si>
  <si>
    <t>小学美术</t>
  </si>
  <si>
    <t>黄雅琴</t>
  </si>
  <si>
    <t>小美A类B22</t>
  </si>
  <si>
    <t>87.62</t>
  </si>
  <si>
    <t>王萍</t>
  </si>
  <si>
    <t>88.25</t>
  </si>
  <si>
    <t>曹双玲</t>
  </si>
  <si>
    <t>小美A类B23</t>
  </si>
  <si>
    <t>87.18</t>
  </si>
  <si>
    <t>23</t>
  </si>
  <si>
    <t>陶佩余</t>
  </si>
  <si>
    <t>85.9</t>
  </si>
  <si>
    <t>小学科学花名册</t>
  </si>
  <si>
    <t>简香平</t>
  </si>
  <si>
    <t>小学科学A类B24</t>
  </si>
  <si>
    <t>72.84</t>
  </si>
  <si>
    <t>16</t>
  </si>
  <si>
    <t>林婷</t>
  </si>
  <si>
    <t>61.48</t>
  </si>
  <si>
    <t>邓梦园</t>
  </si>
  <si>
    <t>58.92</t>
  </si>
  <si>
    <t>13</t>
  </si>
  <si>
    <t>陈滚</t>
  </si>
  <si>
    <t>60.85</t>
  </si>
  <si>
    <t>周富洁</t>
  </si>
  <si>
    <t>56.99</t>
  </si>
  <si>
    <t>莫盼婷</t>
  </si>
  <si>
    <r>
      <rPr>
        <sz val="13"/>
        <color rgb="FF333333"/>
        <rFont val="宋体"/>
        <charset val="134"/>
      </rPr>
      <t>小学科学</t>
    </r>
    <r>
      <rPr>
        <sz val="13"/>
        <color rgb="FF333333"/>
        <rFont val="Arial"/>
        <charset val="134"/>
      </rPr>
      <t>A</t>
    </r>
    <r>
      <rPr>
        <sz val="13"/>
        <color rgb="FF333333"/>
        <rFont val="宋体"/>
        <charset val="134"/>
      </rPr>
      <t>类</t>
    </r>
    <r>
      <rPr>
        <sz val="13"/>
        <color rgb="FF333333"/>
        <rFont val="Arial"/>
        <charset val="134"/>
      </rPr>
      <t>B24</t>
    </r>
  </si>
  <si>
    <t>72.91</t>
  </si>
  <si>
    <t>冯针针</t>
  </si>
  <si>
    <t>小学科学A类B25</t>
  </si>
  <si>
    <t>76.55</t>
  </si>
  <si>
    <t>李彬</t>
  </si>
  <si>
    <t>74.49</t>
  </si>
  <si>
    <t>周超</t>
  </si>
  <si>
    <t>68.19</t>
  </si>
  <si>
    <t>蒋宏艳</t>
  </si>
  <si>
    <t>71.49</t>
  </si>
  <si>
    <t>4</t>
  </si>
  <si>
    <t>黄梦娜</t>
  </si>
  <si>
    <t>小学科学B类B26</t>
  </si>
  <si>
    <t>63.7</t>
  </si>
  <si>
    <t>唐超群</t>
  </si>
  <si>
    <t>59.34</t>
  </si>
  <si>
    <t>小学信息技术</t>
  </si>
  <si>
    <t>陈旭华</t>
  </si>
  <si>
    <t>小信A类B27</t>
  </si>
  <si>
    <t>吴晓欣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</si>
</sst>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40">
    <font>
      <sz val="10"/>
      <name val="Arial"/>
      <charset val="134"/>
    </font>
    <font>
      <sz val="12"/>
      <name val="Arial"/>
      <charset val="134"/>
    </font>
    <font>
      <sz val="8"/>
      <name val="Arial"/>
      <charset val="134"/>
    </font>
    <font>
      <sz val="14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333333"/>
      <name val="Arial"/>
      <charset val="134"/>
    </font>
    <font>
      <sz val="13"/>
      <name val="Arial"/>
      <charset val="134"/>
    </font>
    <font>
      <sz val="16"/>
      <name val="黑体"/>
      <charset val="134"/>
    </font>
    <font>
      <sz val="13"/>
      <name val="宋体"/>
      <charset val="134"/>
    </font>
    <font>
      <sz val="13"/>
      <color theme="1"/>
      <name val="宋体"/>
      <charset val="134"/>
      <scheme val="minor"/>
    </font>
    <font>
      <sz val="13"/>
      <color rgb="FF333333"/>
      <name val="Arial"/>
      <charset val="134"/>
    </font>
    <font>
      <sz val="18"/>
      <name val="黑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2"/>
      <name val="宋体"/>
      <charset val="134"/>
      <scheme val="minor"/>
    </font>
    <font>
      <sz val="8"/>
      <name val="宋体"/>
      <charset val="134"/>
      <scheme val="minor"/>
    </font>
    <font>
      <sz val="12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3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5" borderId="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22" fillId="15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5" fillId="4" borderId="10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42" fontId="18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63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/>
      <protection locked="0"/>
    </xf>
    <xf numFmtId="176" fontId="1" fillId="0" borderId="2" xfId="0" applyNumberFormat="1" applyFont="1" applyBorder="1" applyAlignment="1" applyProtection="1">
      <protection locked="0"/>
    </xf>
    <xf numFmtId="176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/>
    <xf numFmtId="0" fontId="1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/>
    <xf numFmtId="0" fontId="17" fillId="0" borderId="2" xfId="0" applyFont="1" applyBorder="1" applyAlignme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zoomScale="115" zoomScaleNormal="115" topLeftCell="A58" workbookViewId="0">
      <selection activeCell="C73" sqref="C73"/>
    </sheetView>
  </sheetViews>
  <sheetFormatPr defaultColWidth="9.14285714285714" defaultRowHeight="21.95" customHeight="1"/>
  <cols>
    <col min="1" max="1" width="4.14285714285714" customWidth="1"/>
    <col min="2" max="2" width="7.85714285714286" customWidth="1"/>
    <col min="3" max="3" width="5.14285714285714" customWidth="1"/>
    <col min="4" max="4" width="19" customWidth="1"/>
    <col min="5" max="5" width="14.5714285714286" customWidth="1"/>
    <col min="6" max="6" width="10" style="42" customWidth="1"/>
    <col min="7" max="7" width="10.7142857142857" style="42" customWidth="1"/>
    <col min="8" max="8" width="8.28571428571429" style="42" customWidth="1"/>
    <col min="9" max="9" width="6.71428571428571" style="43" customWidth="1"/>
    <col min="10" max="10" width="5.42857142857143" customWidth="1"/>
  </cols>
  <sheetData>
    <row r="1" customHeight="1" spans="1:10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="31" customFormat="1" customHeight="1" spans="1:10">
      <c r="A2" s="34" t="s">
        <v>1</v>
      </c>
      <c r="B2" s="34" t="s">
        <v>2</v>
      </c>
      <c r="C2" s="34" t="s">
        <v>3</v>
      </c>
      <c r="D2" s="53" t="s">
        <v>4</v>
      </c>
      <c r="E2" s="35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8" t="s">
        <v>10</v>
      </c>
    </row>
    <row r="3" s="31" customFormat="1" customHeight="1" spans="1:10">
      <c r="A3" s="55" t="s">
        <v>11</v>
      </c>
      <c r="B3" s="55" t="s">
        <v>12</v>
      </c>
      <c r="C3" s="55" t="s">
        <v>13</v>
      </c>
      <c r="D3" s="56" t="s">
        <v>14</v>
      </c>
      <c r="E3" s="55">
        <v>20210109008</v>
      </c>
      <c r="F3" s="57" t="s">
        <v>15</v>
      </c>
      <c r="G3" s="57">
        <v>91.66</v>
      </c>
      <c r="H3" s="57">
        <f t="shared" ref="H3:H66" si="0">SUM(F3*0.6+G3*0.4)</f>
        <v>83.938</v>
      </c>
      <c r="I3" s="57">
        <v>1</v>
      </c>
      <c r="J3" s="61"/>
    </row>
    <row r="4" s="31" customFormat="1" customHeight="1" spans="1:10">
      <c r="A4" s="55" t="s">
        <v>16</v>
      </c>
      <c r="B4" s="55" t="s">
        <v>17</v>
      </c>
      <c r="C4" s="55" t="s">
        <v>13</v>
      </c>
      <c r="D4" s="56" t="s">
        <v>14</v>
      </c>
      <c r="E4" s="55">
        <v>20210132012</v>
      </c>
      <c r="F4" s="57" t="s">
        <v>18</v>
      </c>
      <c r="G4" s="57">
        <v>87.34</v>
      </c>
      <c r="H4" s="57">
        <f t="shared" si="0"/>
        <v>83.194</v>
      </c>
      <c r="I4" s="57">
        <v>2</v>
      </c>
      <c r="J4" s="61"/>
    </row>
    <row r="5" s="31" customFormat="1" customHeight="1" spans="1:10">
      <c r="A5" s="55" t="s">
        <v>19</v>
      </c>
      <c r="B5" s="55" t="s">
        <v>20</v>
      </c>
      <c r="C5" s="55" t="s">
        <v>13</v>
      </c>
      <c r="D5" s="56" t="s">
        <v>14</v>
      </c>
      <c r="E5" s="55">
        <v>20210110001</v>
      </c>
      <c r="F5" s="57" t="s">
        <v>21</v>
      </c>
      <c r="G5" s="57">
        <v>88.98</v>
      </c>
      <c r="H5" s="57">
        <f t="shared" si="0"/>
        <v>83.076</v>
      </c>
      <c r="I5" s="57">
        <v>3</v>
      </c>
      <c r="J5" s="61"/>
    </row>
    <row r="6" s="31" customFormat="1" customHeight="1" spans="1:10">
      <c r="A6" s="55" t="s">
        <v>22</v>
      </c>
      <c r="B6" s="55" t="s">
        <v>23</v>
      </c>
      <c r="C6" s="55" t="s">
        <v>13</v>
      </c>
      <c r="D6" s="56" t="s">
        <v>14</v>
      </c>
      <c r="E6" s="55">
        <v>20210124029</v>
      </c>
      <c r="F6" s="57" t="s">
        <v>24</v>
      </c>
      <c r="G6" s="57">
        <v>84.84</v>
      </c>
      <c r="H6" s="57">
        <f t="shared" si="0"/>
        <v>82.872</v>
      </c>
      <c r="I6" s="57">
        <v>4</v>
      </c>
      <c r="J6" s="61"/>
    </row>
    <row r="7" s="31" customFormat="1" customHeight="1" spans="1:10">
      <c r="A7" s="55" t="s">
        <v>25</v>
      </c>
      <c r="B7" s="55" t="s">
        <v>26</v>
      </c>
      <c r="C7" s="55" t="s">
        <v>13</v>
      </c>
      <c r="D7" s="56" t="s">
        <v>14</v>
      </c>
      <c r="E7" s="55">
        <v>20210124027</v>
      </c>
      <c r="F7" s="57" t="s">
        <v>27</v>
      </c>
      <c r="G7" s="57">
        <v>90.1</v>
      </c>
      <c r="H7" s="57">
        <f t="shared" si="0"/>
        <v>82.492</v>
      </c>
      <c r="I7" s="57">
        <v>5</v>
      </c>
      <c r="J7" s="61"/>
    </row>
    <row r="8" s="31" customFormat="1" customHeight="1" spans="1:10">
      <c r="A8" s="55" t="s">
        <v>28</v>
      </c>
      <c r="B8" s="55" t="s">
        <v>29</v>
      </c>
      <c r="C8" s="55" t="s">
        <v>13</v>
      </c>
      <c r="D8" s="56" t="s">
        <v>14</v>
      </c>
      <c r="E8" s="55">
        <v>20210101018</v>
      </c>
      <c r="F8" s="57" t="s">
        <v>30</v>
      </c>
      <c r="G8" s="57">
        <v>87.06</v>
      </c>
      <c r="H8" s="57">
        <f t="shared" si="0"/>
        <v>82.482</v>
      </c>
      <c r="I8" s="57">
        <v>6</v>
      </c>
      <c r="J8" s="61"/>
    </row>
    <row r="9" s="31" customFormat="1" customHeight="1" spans="1:10">
      <c r="A9" s="55" t="s">
        <v>31</v>
      </c>
      <c r="B9" s="55" t="s">
        <v>32</v>
      </c>
      <c r="C9" s="55" t="s">
        <v>13</v>
      </c>
      <c r="D9" s="56" t="s">
        <v>14</v>
      </c>
      <c r="E9" s="55">
        <v>20210125013</v>
      </c>
      <c r="F9" s="57" t="s">
        <v>33</v>
      </c>
      <c r="G9" s="57">
        <v>89.86</v>
      </c>
      <c r="H9" s="57">
        <f t="shared" si="0"/>
        <v>82.48</v>
      </c>
      <c r="I9" s="57">
        <v>7</v>
      </c>
      <c r="J9" s="61"/>
    </row>
    <row r="10" s="31" customFormat="1" customHeight="1" spans="1:10">
      <c r="A10" s="55" t="s">
        <v>34</v>
      </c>
      <c r="B10" s="55" t="s">
        <v>35</v>
      </c>
      <c r="C10" s="55" t="s">
        <v>13</v>
      </c>
      <c r="D10" s="56" t="s">
        <v>14</v>
      </c>
      <c r="E10" s="55">
        <v>20210101024</v>
      </c>
      <c r="F10" s="57" t="s">
        <v>36</v>
      </c>
      <c r="G10" s="57">
        <v>85.78</v>
      </c>
      <c r="H10" s="57">
        <f t="shared" si="0"/>
        <v>82.444</v>
      </c>
      <c r="I10" s="57">
        <v>8</v>
      </c>
      <c r="J10" s="61"/>
    </row>
    <row r="11" customHeight="1" spans="1:10">
      <c r="A11" s="55" t="s">
        <v>37</v>
      </c>
      <c r="B11" s="55" t="s">
        <v>38</v>
      </c>
      <c r="C11" s="55" t="s">
        <v>13</v>
      </c>
      <c r="D11" s="56" t="s">
        <v>14</v>
      </c>
      <c r="E11" s="55">
        <v>20210132015</v>
      </c>
      <c r="F11" s="57" t="s">
        <v>39</v>
      </c>
      <c r="G11" s="57">
        <v>85.38</v>
      </c>
      <c r="H11" s="57">
        <f t="shared" si="0"/>
        <v>82.152</v>
      </c>
      <c r="I11" s="57">
        <v>9</v>
      </c>
      <c r="J11" s="61"/>
    </row>
    <row r="12" customHeight="1" spans="1:10">
      <c r="A12" s="55" t="s">
        <v>40</v>
      </c>
      <c r="B12" s="55" t="s">
        <v>41</v>
      </c>
      <c r="C12" s="55" t="s">
        <v>13</v>
      </c>
      <c r="D12" s="56" t="s">
        <v>14</v>
      </c>
      <c r="E12" s="55">
        <v>20210133005</v>
      </c>
      <c r="F12" s="57" t="s">
        <v>42</v>
      </c>
      <c r="G12" s="57">
        <v>85.7</v>
      </c>
      <c r="H12" s="57">
        <f t="shared" si="0"/>
        <v>82.022</v>
      </c>
      <c r="I12" s="57">
        <v>10</v>
      </c>
      <c r="J12" s="61"/>
    </row>
    <row r="13" customHeight="1" spans="1:10">
      <c r="A13" s="55" t="s">
        <v>43</v>
      </c>
      <c r="B13" s="55" t="s">
        <v>44</v>
      </c>
      <c r="C13" s="55" t="s">
        <v>13</v>
      </c>
      <c r="D13" s="56" t="s">
        <v>14</v>
      </c>
      <c r="E13" s="55">
        <v>20210108025</v>
      </c>
      <c r="F13" s="57" t="s">
        <v>45</v>
      </c>
      <c r="G13" s="57">
        <v>89.64</v>
      </c>
      <c r="H13" s="57">
        <f t="shared" si="0"/>
        <v>81.846</v>
      </c>
      <c r="I13" s="57">
        <v>11</v>
      </c>
      <c r="J13" s="61"/>
    </row>
    <row r="14" customHeight="1" spans="1:10">
      <c r="A14" s="55" t="s">
        <v>46</v>
      </c>
      <c r="B14" s="55" t="s">
        <v>47</v>
      </c>
      <c r="C14" s="55" t="s">
        <v>13</v>
      </c>
      <c r="D14" s="56" t="s">
        <v>14</v>
      </c>
      <c r="E14" s="55">
        <v>20210101010</v>
      </c>
      <c r="F14" s="57" t="s">
        <v>48</v>
      </c>
      <c r="G14" s="57">
        <v>88.42</v>
      </c>
      <c r="H14" s="57">
        <f t="shared" si="0"/>
        <v>81.526</v>
      </c>
      <c r="I14" s="57">
        <v>12</v>
      </c>
      <c r="J14" s="61"/>
    </row>
    <row r="15" customHeight="1" spans="1:10">
      <c r="A15" s="55" t="s">
        <v>49</v>
      </c>
      <c r="B15" s="55" t="s">
        <v>50</v>
      </c>
      <c r="C15" s="55" t="s">
        <v>13</v>
      </c>
      <c r="D15" s="56" t="s">
        <v>14</v>
      </c>
      <c r="E15" s="55">
        <v>20210125001</v>
      </c>
      <c r="F15" s="57" t="s">
        <v>51</v>
      </c>
      <c r="G15" s="57">
        <v>86.98</v>
      </c>
      <c r="H15" s="57">
        <f t="shared" si="0"/>
        <v>81.508</v>
      </c>
      <c r="I15" s="57">
        <v>13</v>
      </c>
      <c r="J15" s="61"/>
    </row>
    <row r="16" customHeight="1" spans="1:10">
      <c r="A16" s="55" t="s">
        <v>52</v>
      </c>
      <c r="B16" s="55" t="s">
        <v>53</v>
      </c>
      <c r="C16" s="55" t="s">
        <v>13</v>
      </c>
      <c r="D16" s="56" t="s">
        <v>14</v>
      </c>
      <c r="E16" s="55">
        <v>20210124014</v>
      </c>
      <c r="F16" s="57" t="s">
        <v>54</v>
      </c>
      <c r="G16" s="57">
        <v>87.52</v>
      </c>
      <c r="H16" s="57">
        <f t="shared" si="0"/>
        <v>81.028</v>
      </c>
      <c r="I16" s="57">
        <v>14</v>
      </c>
      <c r="J16" s="61"/>
    </row>
    <row r="17" customHeight="1" spans="1:10">
      <c r="A17" s="55" t="s">
        <v>55</v>
      </c>
      <c r="B17" s="55" t="s">
        <v>56</v>
      </c>
      <c r="C17" s="55" t="s">
        <v>13</v>
      </c>
      <c r="D17" s="56" t="s">
        <v>14</v>
      </c>
      <c r="E17" s="55">
        <v>20210102008</v>
      </c>
      <c r="F17" s="57" t="s">
        <v>57</v>
      </c>
      <c r="G17" s="57">
        <v>86.32</v>
      </c>
      <c r="H17" s="57">
        <f t="shared" si="0"/>
        <v>80.974</v>
      </c>
      <c r="I17" s="57">
        <v>15</v>
      </c>
      <c r="J17" s="61"/>
    </row>
    <row r="18" customHeight="1" spans="1:10">
      <c r="A18" s="55" t="s">
        <v>58</v>
      </c>
      <c r="B18" s="55" t="s">
        <v>59</v>
      </c>
      <c r="C18" s="55" t="s">
        <v>13</v>
      </c>
      <c r="D18" s="56" t="s">
        <v>14</v>
      </c>
      <c r="E18" s="55">
        <v>20210116027</v>
      </c>
      <c r="F18" s="57" t="s">
        <v>45</v>
      </c>
      <c r="G18" s="57">
        <v>85.54</v>
      </c>
      <c r="H18" s="57">
        <f t="shared" si="0"/>
        <v>80.206</v>
      </c>
      <c r="I18" s="57">
        <v>16</v>
      </c>
      <c r="J18" s="61"/>
    </row>
    <row r="19" customHeight="1" spans="1:10">
      <c r="A19" s="55" t="s">
        <v>60</v>
      </c>
      <c r="B19" s="55" t="s">
        <v>61</v>
      </c>
      <c r="C19" s="55" t="s">
        <v>13</v>
      </c>
      <c r="D19" s="56" t="s">
        <v>14</v>
      </c>
      <c r="E19" s="55">
        <v>20210125008</v>
      </c>
      <c r="F19" s="57" t="s">
        <v>62</v>
      </c>
      <c r="G19" s="57">
        <v>83.14</v>
      </c>
      <c r="H19" s="57">
        <f t="shared" si="0"/>
        <v>79.33</v>
      </c>
      <c r="I19" s="57">
        <v>17</v>
      </c>
      <c r="J19" s="61"/>
    </row>
    <row r="20" customHeight="1" spans="1:10">
      <c r="A20" s="55" t="s">
        <v>63</v>
      </c>
      <c r="B20" s="55" t="s">
        <v>64</v>
      </c>
      <c r="C20" s="55" t="s">
        <v>13</v>
      </c>
      <c r="D20" s="56" t="s">
        <v>14</v>
      </c>
      <c r="E20" s="55">
        <v>20210109002</v>
      </c>
      <c r="F20" s="57" t="s">
        <v>65</v>
      </c>
      <c r="G20" s="57">
        <v>0</v>
      </c>
      <c r="H20" s="57">
        <f t="shared" si="0"/>
        <v>46.278</v>
      </c>
      <c r="I20" s="57">
        <v>18</v>
      </c>
      <c r="J20" s="62" t="s">
        <v>66</v>
      </c>
    </row>
    <row r="21" customHeight="1" spans="1:10">
      <c r="A21" s="58" t="s">
        <v>67</v>
      </c>
      <c r="B21" s="58" t="s">
        <v>68</v>
      </c>
      <c r="C21" s="58" t="s">
        <v>13</v>
      </c>
      <c r="D21" s="59" t="s">
        <v>69</v>
      </c>
      <c r="E21" s="58">
        <v>20210111003</v>
      </c>
      <c r="F21" s="60" t="s">
        <v>70</v>
      </c>
      <c r="G21" s="60">
        <v>90.4</v>
      </c>
      <c r="H21" s="57">
        <f t="shared" si="0"/>
        <v>87.034</v>
      </c>
      <c r="I21" s="60">
        <v>1</v>
      </c>
      <c r="J21" s="58"/>
    </row>
    <row r="22" customHeight="1" spans="1:10">
      <c r="A22" s="58" t="s">
        <v>71</v>
      </c>
      <c r="B22" s="58" t="s">
        <v>72</v>
      </c>
      <c r="C22" s="58" t="s">
        <v>13</v>
      </c>
      <c r="D22" s="59" t="s">
        <v>69</v>
      </c>
      <c r="E22" s="58">
        <v>20210103021</v>
      </c>
      <c r="F22" s="60" t="s">
        <v>73</v>
      </c>
      <c r="G22" s="60">
        <v>89.6</v>
      </c>
      <c r="H22" s="57">
        <f t="shared" si="0"/>
        <v>86.33</v>
      </c>
      <c r="I22" s="60">
        <v>2</v>
      </c>
      <c r="J22" s="58"/>
    </row>
    <row r="23" customHeight="1" spans="1:10">
      <c r="A23" s="58" t="s">
        <v>74</v>
      </c>
      <c r="B23" s="58" t="s">
        <v>75</v>
      </c>
      <c r="C23" s="58" t="s">
        <v>13</v>
      </c>
      <c r="D23" s="59" t="s">
        <v>69</v>
      </c>
      <c r="E23" s="58">
        <v>20210112019</v>
      </c>
      <c r="F23" s="60" t="s">
        <v>76</v>
      </c>
      <c r="G23" s="60">
        <v>91</v>
      </c>
      <c r="H23" s="57">
        <f t="shared" si="0"/>
        <v>86.212</v>
      </c>
      <c r="I23" s="60">
        <v>3</v>
      </c>
      <c r="J23" s="58"/>
    </row>
    <row r="24" customHeight="1" spans="1:10">
      <c r="A24" s="58" t="s">
        <v>77</v>
      </c>
      <c r="B24" s="58" t="s">
        <v>78</v>
      </c>
      <c r="C24" s="58" t="s">
        <v>13</v>
      </c>
      <c r="D24" s="59" t="s">
        <v>69</v>
      </c>
      <c r="E24" s="58">
        <v>20210118012</v>
      </c>
      <c r="F24" s="60" t="s">
        <v>79</v>
      </c>
      <c r="G24" s="60">
        <v>90.4</v>
      </c>
      <c r="H24" s="57">
        <f t="shared" si="0"/>
        <v>85.234</v>
      </c>
      <c r="I24" s="60">
        <v>4</v>
      </c>
      <c r="J24" s="58"/>
    </row>
    <row r="25" customHeight="1" spans="1:10">
      <c r="A25" s="58" t="s">
        <v>80</v>
      </c>
      <c r="B25" s="58" t="s">
        <v>81</v>
      </c>
      <c r="C25" s="58" t="s">
        <v>13</v>
      </c>
      <c r="D25" s="59" t="s">
        <v>69</v>
      </c>
      <c r="E25" s="58">
        <v>20210103007</v>
      </c>
      <c r="F25" s="60" t="s">
        <v>82</v>
      </c>
      <c r="G25" s="60">
        <v>91</v>
      </c>
      <c r="H25" s="57">
        <f t="shared" si="0"/>
        <v>85.216</v>
      </c>
      <c r="I25" s="60">
        <v>5</v>
      </c>
      <c r="J25" s="58"/>
    </row>
    <row r="26" customHeight="1" spans="1:10">
      <c r="A26" s="58" t="s">
        <v>83</v>
      </c>
      <c r="B26" s="58" t="s">
        <v>84</v>
      </c>
      <c r="C26" s="58" t="s">
        <v>13</v>
      </c>
      <c r="D26" s="59" t="s">
        <v>69</v>
      </c>
      <c r="E26" s="58">
        <v>20210120011</v>
      </c>
      <c r="F26" s="60" t="s">
        <v>85</v>
      </c>
      <c r="G26" s="60">
        <v>87.6</v>
      </c>
      <c r="H26" s="57">
        <f t="shared" si="0"/>
        <v>83.85</v>
      </c>
      <c r="I26" s="60">
        <v>6</v>
      </c>
      <c r="J26" s="58"/>
    </row>
    <row r="27" customHeight="1" spans="1:10">
      <c r="A27" s="58" t="s">
        <v>86</v>
      </c>
      <c r="B27" s="58" t="s">
        <v>87</v>
      </c>
      <c r="C27" s="58" t="s">
        <v>13</v>
      </c>
      <c r="D27" s="59" t="s">
        <v>69</v>
      </c>
      <c r="E27" s="58">
        <v>20210128001</v>
      </c>
      <c r="F27" s="60" t="s">
        <v>88</v>
      </c>
      <c r="G27" s="60">
        <v>87.2</v>
      </c>
      <c r="H27" s="57">
        <f t="shared" si="0"/>
        <v>83.738</v>
      </c>
      <c r="I27" s="60">
        <v>7</v>
      </c>
      <c r="J27" s="58"/>
    </row>
    <row r="28" customHeight="1" spans="1:10">
      <c r="A28" s="58" t="s">
        <v>89</v>
      </c>
      <c r="B28" s="58" t="s">
        <v>90</v>
      </c>
      <c r="C28" s="58" t="s">
        <v>13</v>
      </c>
      <c r="D28" s="59" t="s">
        <v>69</v>
      </c>
      <c r="E28" s="58">
        <v>20210126019</v>
      </c>
      <c r="F28" s="60" t="s">
        <v>91</v>
      </c>
      <c r="G28" s="60">
        <v>82.6</v>
      </c>
      <c r="H28" s="57">
        <f t="shared" si="0"/>
        <v>83.698</v>
      </c>
      <c r="I28" s="60">
        <v>8</v>
      </c>
      <c r="J28" s="58"/>
    </row>
    <row r="29" customHeight="1" spans="1:10">
      <c r="A29" s="58" t="s">
        <v>92</v>
      </c>
      <c r="B29" s="58" t="s">
        <v>93</v>
      </c>
      <c r="C29" s="58" t="s">
        <v>13</v>
      </c>
      <c r="D29" s="59" t="s">
        <v>69</v>
      </c>
      <c r="E29" s="58">
        <v>20210104012</v>
      </c>
      <c r="F29" s="60" t="s">
        <v>18</v>
      </c>
      <c r="G29" s="60">
        <v>86.6</v>
      </c>
      <c r="H29" s="57">
        <f t="shared" si="0"/>
        <v>82.898</v>
      </c>
      <c r="I29" s="60">
        <v>9</v>
      </c>
      <c r="J29" s="58"/>
    </row>
    <row r="30" customHeight="1" spans="1:10">
      <c r="A30" s="58" t="s">
        <v>94</v>
      </c>
      <c r="B30" s="58" t="s">
        <v>95</v>
      </c>
      <c r="C30" s="58" t="s">
        <v>13</v>
      </c>
      <c r="D30" s="59" t="s">
        <v>69</v>
      </c>
      <c r="E30" s="58">
        <v>20210120005</v>
      </c>
      <c r="F30" s="60" t="s">
        <v>96</v>
      </c>
      <c r="G30" s="60">
        <v>86.4</v>
      </c>
      <c r="H30" s="57">
        <f t="shared" si="0"/>
        <v>82.518</v>
      </c>
      <c r="I30" s="60">
        <v>10</v>
      </c>
      <c r="J30" s="58"/>
    </row>
    <row r="31" customHeight="1" spans="1:10">
      <c r="A31" s="58" t="s">
        <v>97</v>
      </c>
      <c r="B31" s="58" t="s">
        <v>98</v>
      </c>
      <c r="C31" s="58" t="s">
        <v>13</v>
      </c>
      <c r="D31" s="59" t="s">
        <v>69</v>
      </c>
      <c r="E31" s="58">
        <v>20210104005</v>
      </c>
      <c r="F31" s="60" t="s">
        <v>99</v>
      </c>
      <c r="G31" s="60">
        <v>84.4</v>
      </c>
      <c r="H31" s="57">
        <f t="shared" si="0"/>
        <v>81.982</v>
      </c>
      <c r="I31" s="60">
        <v>11</v>
      </c>
      <c r="J31" s="58"/>
    </row>
    <row r="32" customHeight="1" spans="1:10">
      <c r="A32" s="58" t="s">
        <v>100</v>
      </c>
      <c r="B32" s="58" t="s">
        <v>101</v>
      </c>
      <c r="C32" s="58" t="s">
        <v>13</v>
      </c>
      <c r="D32" s="59" t="s">
        <v>69</v>
      </c>
      <c r="E32" s="58">
        <v>20210111020</v>
      </c>
      <c r="F32" s="60" t="s">
        <v>102</v>
      </c>
      <c r="G32" s="60">
        <v>82.4</v>
      </c>
      <c r="H32" s="57">
        <f t="shared" si="0"/>
        <v>81.596</v>
      </c>
      <c r="I32" s="60">
        <v>12</v>
      </c>
      <c r="J32" s="58"/>
    </row>
    <row r="33" customHeight="1" spans="1:10">
      <c r="A33" s="58" t="s">
        <v>103</v>
      </c>
      <c r="B33" s="58" t="s">
        <v>104</v>
      </c>
      <c r="C33" s="58" t="s">
        <v>13</v>
      </c>
      <c r="D33" s="59" t="s">
        <v>69</v>
      </c>
      <c r="E33" s="58">
        <v>20210127009</v>
      </c>
      <c r="F33" s="60" t="s">
        <v>105</v>
      </c>
      <c r="G33" s="60">
        <v>77.8</v>
      </c>
      <c r="H33" s="57">
        <f t="shared" si="0"/>
        <v>81.442</v>
      </c>
      <c r="I33" s="60">
        <v>13</v>
      </c>
      <c r="J33" s="58"/>
    </row>
    <row r="34" customHeight="1" spans="1:10">
      <c r="A34" s="58" t="s">
        <v>106</v>
      </c>
      <c r="B34" s="58" t="s">
        <v>107</v>
      </c>
      <c r="C34" s="58" t="s">
        <v>13</v>
      </c>
      <c r="D34" s="59" t="s">
        <v>69</v>
      </c>
      <c r="E34" s="58">
        <v>20210103029</v>
      </c>
      <c r="F34" s="60" t="s">
        <v>108</v>
      </c>
      <c r="G34" s="60">
        <v>81</v>
      </c>
      <c r="H34" s="57">
        <f t="shared" si="0"/>
        <v>80.394</v>
      </c>
      <c r="I34" s="60">
        <v>14</v>
      </c>
      <c r="J34" s="58"/>
    </row>
    <row r="35" customHeight="1" spans="1:10">
      <c r="A35" s="58" t="s">
        <v>109</v>
      </c>
      <c r="B35" s="58" t="s">
        <v>110</v>
      </c>
      <c r="C35" s="58" t="s">
        <v>13</v>
      </c>
      <c r="D35" s="59" t="s">
        <v>69</v>
      </c>
      <c r="E35" s="58">
        <v>20210111021</v>
      </c>
      <c r="F35" s="60" t="s">
        <v>111</v>
      </c>
      <c r="G35" s="60">
        <v>0</v>
      </c>
      <c r="H35" s="57">
        <f t="shared" si="0"/>
        <v>49.158</v>
      </c>
      <c r="I35" s="60">
        <v>15</v>
      </c>
      <c r="J35" s="58" t="s">
        <v>66</v>
      </c>
    </row>
    <row r="36" customHeight="1" spans="1:10">
      <c r="A36" s="58" t="s">
        <v>112</v>
      </c>
      <c r="B36" s="58" t="s">
        <v>113</v>
      </c>
      <c r="C36" s="58" t="s">
        <v>13</v>
      </c>
      <c r="D36" s="59" t="s">
        <v>69</v>
      </c>
      <c r="E36" s="58">
        <v>20210128003</v>
      </c>
      <c r="F36" s="60" t="s">
        <v>96</v>
      </c>
      <c r="G36" s="60">
        <v>0</v>
      </c>
      <c r="H36" s="57">
        <f t="shared" si="0"/>
        <v>47.958</v>
      </c>
      <c r="I36" s="60">
        <v>16</v>
      </c>
      <c r="J36" s="58" t="s">
        <v>66</v>
      </c>
    </row>
    <row r="37" customHeight="1" spans="1:10">
      <c r="A37" s="58" t="s">
        <v>114</v>
      </c>
      <c r="B37" s="58" t="s">
        <v>115</v>
      </c>
      <c r="C37" s="58" t="s">
        <v>13</v>
      </c>
      <c r="D37" s="59" t="s">
        <v>116</v>
      </c>
      <c r="E37" s="58">
        <v>20210121026</v>
      </c>
      <c r="F37" s="60" t="s">
        <v>117</v>
      </c>
      <c r="G37" s="60">
        <v>87.56</v>
      </c>
      <c r="H37" s="57">
        <f t="shared" si="0"/>
        <v>82.43</v>
      </c>
      <c r="I37" s="60">
        <v>1</v>
      </c>
      <c r="J37" s="58"/>
    </row>
    <row r="38" customHeight="1" spans="1:10">
      <c r="A38" s="58" t="s">
        <v>118</v>
      </c>
      <c r="B38" s="58" t="s">
        <v>119</v>
      </c>
      <c r="C38" s="58" t="s">
        <v>13</v>
      </c>
      <c r="D38" s="59" t="s">
        <v>116</v>
      </c>
      <c r="E38" s="58">
        <v>20210106001</v>
      </c>
      <c r="F38" s="60" t="s">
        <v>120</v>
      </c>
      <c r="G38" s="60">
        <v>93.58</v>
      </c>
      <c r="H38" s="57">
        <f t="shared" si="0"/>
        <v>82.306</v>
      </c>
      <c r="I38" s="60">
        <v>2</v>
      </c>
      <c r="J38" s="58"/>
    </row>
    <row r="39" customHeight="1" spans="1:10">
      <c r="A39" s="58" t="s">
        <v>121</v>
      </c>
      <c r="B39" s="58" t="s">
        <v>122</v>
      </c>
      <c r="C39" s="58" t="s">
        <v>13</v>
      </c>
      <c r="D39" s="59" t="s">
        <v>116</v>
      </c>
      <c r="E39" s="58">
        <v>20210121027</v>
      </c>
      <c r="F39" s="60" t="s">
        <v>123</v>
      </c>
      <c r="G39" s="60">
        <v>85.76</v>
      </c>
      <c r="H39" s="57">
        <f t="shared" si="0"/>
        <v>81.92</v>
      </c>
      <c r="I39" s="60">
        <v>3</v>
      </c>
      <c r="J39" s="58"/>
    </row>
    <row r="40" customHeight="1" spans="1:10">
      <c r="A40" s="58" t="s">
        <v>67</v>
      </c>
      <c r="B40" s="58" t="s">
        <v>124</v>
      </c>
      <c r="C40" s="58" t="s">
        <v>13</v>
      </c>
      <c r="D40" s="59" t="s">
        <v>116</v>
      </c>
      <c r="E40" s="58">
        <v>20210129019</v>
      </c>
      <c r="F40" s="60" t="s">
        <v>125</v>
      </c>
      <c r="G40" s="60">
        <v>87.44</v>
      </c>
      <c r="H40" s="57">
        <f t="shared" si="0"/>
        <v>81.902</v>
      </c>
      <c r="I40" s="60">
        <v>4</v>
      </c>
      <c r="J40" s="58"/>
    </row>
    <row r="41" customHeight="1" spans="1:10">
      <c r="A41" s="58" t="s">
        <v>126</v>
      </c>
      <c r="B41" s="58" t="s">
        <v>127</v>
      </c>
      <c r="C41" s="58" t="s">
        <v>13</v>
      </c>
      <c r="D41" s="59" t="s">
        <v>116</v>
      </c>
      <c r="E41" s="58">
        <v>20210129007</v>
      </c>
      <c r="F41" s="60" t="s">
        <v>128</v>
      </c>
      <c r="G41" s="60">
        <v>90.16</v>
      </c>
      <c r="H41" s="57">
        <f t="shared" si="0"/>
        <v>81.742</v>
      </c>
      <c r="I41" s="60">
        <v>5</v>
      </c>
      <c r="J41" s="58"/>
    </row>
    <row r="42" customHeight="1" spans="1:10">
      <c r="A42" s="58" t="s">
        <v>129</v>
      </c>
      <c r="B42" s="58" t="s">
        <v>130</v>
      </c>
      <c r="C42" s="58" t="s">
        <v>13</v>
      </c>
      <c r="D42" s="59" t="s">
        <v>116</v>
      </c>
      <c r="E42" s="58">
        <v>20210129020</v>
      </c>
      <c r="F42" s="60" t="s">
        <v>131</v>
      </c>
      <c r="G42" s="60">
        <v>89.48</v>
      </c>
      <c r="H42" s="57">
        <f t="shared" si="0"/>
        <v>81.476</v>
      </c>
      <c r="I42" s="60">
        <v>6</v>
      </c>
      <c r="J42" s="58"/>
    </row>
    <row r="43" customHeight="1" spans="1:10">
      <c r="A43" s="58" t="s">
        <v>132</v>
      </c>
      <c r="B43" s="58" t="s">
        <v>133</v>
      </c>
      <c r="C43" s="58" t="s">
        <v>13</v>
      </c>
      <c r="D43" s="59" t="s">
        <v>116</v>
      </c>
      <c r="E43" s="58">
        <v>20210137016</v>
      </c>
      <c r="F43" s="60" t="s">
        <v>134</v>
      </c>
      <c r="G43" s="60">
        <v>89.88</v>
      </c>
      <c r="H43" s="57">
        <f t="shared" si="0"/>
        <v>80.736</v>
      </c>
      <c r="I43" s="60">
        <v>7</v>
      </c>
      <c r="J43" s="58"/>
    </row>
    <row r="44" customHeight="1" spans="1:10">
      <c r="A44" s="58" t="s">
        <v>135</v>
      </c>
      <c r="B44" s="58" t="s">
        <v>136</v>
      </c>
      <c r="C44" s="58" t="s">
        <v>13</v>
      </c>
      <c r="D44" s="59" t="s">
        <v>116</v>
      </c>
      <c r="E44" s="58">
        <v>20210137005</v>
      </c>
      <c r="F44" s="60" t="s">
        <v>137</v>
      </c>
      <c r="G44" s="60">
        <v>86.58</v>
      </c>
      <c r="H44" s="57">
        <f t="shared" si="0"/>
        <v>80.352</v>
      </c>
      <c r="I44" s="60">
        <v>8</v>
      </c>
      <c r="J44" s="58"/>
    </row>
    <row r="45" customHeight="1" spans="1:10">
      <c r="A45" s="58" t="s">
        <v>138</v>
      </c>
      <c r="B45" s="58" t="s">
        <v>139</v>
      </c>
      <c r="C45" s="58" t="s">
        <v>13</v>
      </c>
      <c r="D45" s="59" t="s">
        <v>116</v>
      </c>
      <c r="E45" s="58">
        <v>20210113015</v>
      </c>
      <c r="F45" s="60" t="s">
        <v>140</v>
      </c>
      <c r="G45" s="60">
        <v>84.46</v>
      </c>
      <c r="H45" s="57">
        <f t="shared" si="0"/>
        <v>80.326</v>
      </c>
      <c r="I45" s="60">
        <v>9</v>
      </c>
      <c r="J45" s="58"/>
    </row>
    <row r="46" customHeight="1" spans="1:10">
      <c r="A46" s="58" t="s">
        <v>141</v>
      </c>
      <c r="B46" s="58" t="s">
        <v>142</v>
      </c>
      <c r="C46" s="58" t="s">
        <v>13</v>
      </c>
      <c r="D46" s="59" t="s">
        <v>116</v>
      </c>
      <c r="E46" s="58">
        <v>20210105022</v>
      </c>
      <c r="F46" s="60" t="s">
        <v>143</v>
      </c>
      <c r="G46" s="60">
        <v>84.36</v>
      </c>
      <c r="H46" s="57">
        <f t="shared" si="0"/>
        <v>80.16</v>
      </c>
      <c r="I46" s="60">
        <v>10</v>
      </c>
      <c r="J46" s="58"/>
    </row>
    <row r="47" customHeight="1" spans="1:10">
      <c r="A47" s="58" t="s">
        <v>144</v>
      </c>
      <c r="B47" s="58" t="s">
        <v>145</v>
      </c>
      <c r="C47" s="58" t="s">
        <v>13</v>
      </c>
      <c r="D47" s="59" t="s">
        <v>116</v>
      </c>
      <c r="E47" s="58">
        <v>20210105023</v>
      </c>
      <c r="F47" s="60" t="s">
        <v>45</v>
      </c>
      <c r="G47" s="60">
        <v>84.3</v>
      </c>
      <c r="H47" s="57">
        <f t="shared" si="0"/>
        <v>79.71</v>
      </c>
      <c r="I47" s="60">
        <v>11</v>
      </c>
      <c r="J47" s="58"/>
    </row>
    <row r="48" customHeight="1" spans="1:10">
      <c r="A48" s="58" t="s">
        <v>28</v>
      </c>
      <c r="B48" s="58" t="s">
        <v>146</v>
      </c>
      <c r="C48" s="58" t="s">
        <v>13</v>
      </c>
      <c r="D48" s="59" t="s">
        <v>116</v>
      </c>
      <c r="E48" s="58">
        <v>20210121018</v>
      </c>
      <c r="F48" s="60" t="s">
        <v>147</v>
      </c>
      <c r="G48" s="60">
        <v>86.96</v>
      </c>
      <c r="H48" s="57">
        <f t="shared" si="0"/>
        <v>79.652</v>
      </c>
      <c r="I48" s="60">
        <v>12</v>
      </c>
      <c r="J48" s="58"/>
    </row>
    <row r="49" customHeight="1" spans="1:10">
      <c r="A49" s="58" t="s">
        <v>148</v>
      </c>
      <c r="B49" s="58" t="s">
        <v>149</v>
      </c>
      <c r="C49" s="58" t="s">
        <v>13</v>
      </c>
      <c r="D49" s="59" t="s">
        <v>116</v>
      </c>
      <c r="E49" s="58">
        <v>20210129016</v>
      </c>
      <c r="F49" s="60" t="s">
        <v>150</v>
      </c>
      <c r="G49" s="60">
        <v>84.54</v>
      </c>
      <c r="H49" s="57">
        <f t="shared" si="0"/>
        <v>79.374</v>
      </c>
      <c r="I49" s="60">
        <v>13</v>
      </c>
      <c r="J49" s="58"/>
    </row>
    <row r="50" customHeight="1" spans="1:10">
      <c r="A50" s="58" t="s">
        <v>77</v>
      </c>
      <c r="B50" s="58" t="s">
        <v>151</v>
      </c>
      <c r="C50" s="58" t="s">
        <v>13</v>
      </c>
      <c r="D50" s="59" t="s">
        <v>116</v>
      </c>
      <c r="E50" s="58">
        <v>20210136028</v>
      </c>
      <c r="F50" s="60" t="s">
        <v>152</v>
      </c>
      <c r="G50" s="60">
        <v>84.04</v>
      </c>
      <c r="H50" s="57">
        <f t="shared" si="0"/>
        <v>78.7</v>
      </c>
      <c r="I50" s="60">
        <v>14</v>
      </c>
      <c r="J50" s="58"/>
    </row>
    <row r="51" customHeight="1" spans="1:10">
      <c r="A51" s="58" t="s">
        <v>153</v>
      </c>
      <c r="B51" s="58" t="s">
        <v>154</v>
      </c>
      <c r="C51" s="58" t="s">
        <v>13</v>
      </c>
      <c r="D51" s="59" t="s">
        <v>116</v>
      </c>
      <c r="E51" s="58">
        <v>20210128027</v>
      </c>
      <c r="F51" s="60" t="s">
        <v>155</v>
      </c>
      <c r="G51" s="60">
        <v>78.92</v>
      </c>
      <c r="H51" s="57">
        <f t="shared" si="0"/>
        <v>76.826</v>
      </c>
      <c r="I51" s="60">
        <v>15</v>
      </c>
      <c r="J51" s="58"/>
    </row>
    <row r="52" customHeight="1" spans="1:10">
      <c r="A52" s="58" t="s">
        <v>156</v>
      </c>
      <c r="B52" s="58" t="s">
        <v>157</v>
      </c>
      <c r="C52" s="58" t="s">
        <v>13</v>
      </c>
      <c r="D52" s="59" t="s">
        <v>116</v>
      </c>
      <c r="E52" s="58">
        <v>20210129001</v>
      </c>
      <c r="F52" s="60" t="s">
        <v>158</v>
      </c>
      <c r="G52" s="60">
        <v>0</v>
      </c>
      <c r="H52" s="57">
        <f t="shared" si="0"/>
        <v>45.48</v>
      </c>
      <c r="I52" s="60">
        <v>16</v>
      </c>
      <c r="J52" s="58" t="s">
        <v>66</v>
      </c>
    </row>
    <row r="53" customHeight="1" spans="1:10">
      <c r="A53" s="58" t="s">
        <v>159</v>
      </c>
      <c r="B53" s="58" t="s">
        <v>160</v>
      </c>
      <c r="C53" s="58" t="s">
        <v>13</v>
      </c>
      <c r="D53" s="59" t="s">
        <v>161</v>
      </c>
      <c r="E53" s="58">
        <v>20210130011</v>
      </c>
      <c r="F53" s="60" t="s">
        <v>162</v>
      </c>
      <c r="G53" s="60">
        <v>90.2</v>
      </c>
      <c r="H53" s="57">
        <f t="shared" si="0"/>
        <v>87.074</v>
      </c>
      <c r="I53" s="60">
        <v>1</v>
      </c>
      <c r="J53" s="58"/>
    </row>
    <row r="54" customHeight="1" spans="1:10">
      <c r="A54" s="58" t="s">
        <v>163</v>
      </c>
      <c r="B54" s="58" t="s">
        <v>164</v>
      </c>
      <c r="C54" s="58" t="s">
        <v>13</v>
      </c>
      <c r="D54" s="59" t="s">
        <v>161</v>
      </c>
      <c r="E54" s="58">
        <v>20210107027</v>
      </c>
      <c r="F54" s="60" t="s">
        <v>165</v>
      </c>
      <c r="G54" s="60">
        <v>86.2</v>
      </c>
      <c r="H54" s="57">
        <f t="shared" si="0"/>
        <v>84.538</v>
      </c>
      <c r="I54" s="60">
        <v>2</v>
      </c>
      <c r="J54" s="58"/>
    </row>
    <row r="55" customHeight="1" spans="1:10">
      <c r="A55" s="58" t="s">
        <v>166</v>
      </c>
      <c r="B55" s="58" t="s">
        <v>167</v>
      </c>
      <c r="C55" s="58" t="s">
        <v>13</v>
      </c>
      <c r="D55" s="59" t="s">
        <v>161</v>
      </c>
      <c r="E55" s="58">
        <v>20210114009</v>
      </c>
      <c r="F55" s="60" t="s">
        <v>168</v>
      </c>
      <c r="G55" s="60">
        <v>89.4</v>
      </c>
      <c r="H55" s="57">
        <f t="shared" si="0"/>
        <v>84.528</v>
      </c>
      <c r="I55" s="60">
        <v>3</v>
      </c>
      <c r="J55" s="58"/>
    </row>
    <row r="56" customHeight="1" spans="1:10">
      <c r="A56" s="58" t="s">
        <v>169</v>
      </c>
      <c r="B56" s="58" t="s">
        <v>170</v>
      </c>
      <c r="C56" s="58" t="s">
        <v>13</v>
      </c>
      <c r="D56" s="59" t="s">
        <v>161</v>
      </c>
      <c r="E56" s="58">
        <v>20210131009</v>
      </c>
      <c r="F56" s="60" t="s">
        <v>171</v>
      </c>
      <c r="G56" s="60">
        <v>90.4</v>
      </c>
      <c r="H56" s="57">
        <f t="shared" si="0"/>
        <v>84.028</v>
      </c>
      <c r="I56" s="60">
        <v>4</v>
      </c>
      <c r="J56" s="58"/>
    </row>
    <row r="57" customHeight="1" spans="1:10">
      <c r="A57" s="58" t="s">
        <v>172</v>
      </c>
      <c r="B57" s="58" t="s">
        <v>173</v>
      </c>
      <c r="C57" s="58" t="s">
        <v>13</v>
      </c>
      <c r="D57" s="59" t="s">
        <v>161</v>
      </c>
      <c r="E57" s="58">
        <v>20210124002</v>
      </c>
      <c r="F57" s="60" t="s">
        <v>174</v>
      </c>
      <c r="G57" s="60">
        <v>86.2</v>
      </c>
      <c r="H57" s="57">
        <f t="shared" si="0"/>
        <v>83.56</v>
      </c>
      <c r="I57" s="60">
        <v>5</v>
      </c>
      <c r="J57" s="58"/>
    </row>
    <row r="58" customHeight="1" spans="1:10">
      <c r="A58" s="58" t="s">
        <v>175</v>
      </c>
      <c r="B58" s="58" t="s">
        <v>176</v>
      </c>
      <c r="C58" s="58" t="s">
        <v>13</v>
      </c>
      <c r="D58" s="59" t="s">
        <v>161</v>
      </c>
      <c r="E58" s="58">
        <v>20210124001</v>
      </c>
      <c r="F58" s="60" t="s">
        <v>99</v>
      </c>
      <c r="G58" s="60">
        <v>87.8</v>
      </c>
      <c r="H58" s="57">
        <f t="shared" si="0"/>
        <v>83.342</v>
      </c>
      <c r="I58" s="60">
        <v>6</v>
      </c>
      <c r="J58" s="58"/>
    </row>
    <row r="59" customHeight="1" spans="1:10">
      <c r="A59" s="58" t="s">
        <v>177</v>
      </c>
      <c r="B59" s="58" t="s">
        <v>178</v>
      </c>
      <c r="C59" s="58" t="s">
        <v>13</v>
      </c>
      <c r="D59" s="59" t="s">
        <v>161</v>
      </c>
      <c r="E59" s="58">
        <v>20210130010</v>
      </c>
      <c r="F59" s="60" t="s">
        <v>179</v>
      </c>
      <c r="G59" s="60">
        <v>86</v>
      </c>
      <c r="H59" s="57">
        <f t="shared" si="0"/>
        <v>83.3</v>
      </c>
      <c r="I59" s="60">
        <v>7</v>
      </c>
      <c r="J59" s="58"/>
    </row>
    <row r="60" customHeight="1" spans="1:10">
      <c r="A60" s="58" t="s">
        <v>22</v>
      </c>
      <c r="B60" s="58" t="s">
        <v>180</v>
      </c>
      <c r="C60" s="58" t="s">
        <v>13</v>
      </c>
      <c r="D60" s="59" t="s">
        <v>161</v>
      </c>
      <c r="E60" s="58">
        <v>20210138003</v>
      </c>
      <c r="F60" s="60" t="s">
        <v>181</v>
      </c>
      <c r="G60" s="60">
        <v>85.2</v>
      </c>
      <c r="H60" s="57">
        <f t="shared" si="0"/>
        <v>83.112</v>
      </c>
      <c r="I60" s="60">
        <v>8</v>
      </c>
      <c r="J60" s="58"/>
    </row>
    <row r="61" customHeight="1" spans="1:10">
      <c r="A61" s="58" t="s">
        <v>182</v>
      </c>
      <c r="B61" s="58" t="s">
        <v>183</v>
      </c>
      <c r="C61" s="58" t="s">
        <v>13</v>
      </c>
      <c r="D61" s="59" t="s">
        <v>161</v>
      </c>
      <c r="E61" s="58">
        <v>20210137020</v>
      </c>
      <c r="F61" s="60" t="s">
        <v>18</v>
      </c>
      <c r="G61" s="60">
        <v>87</v>
      </c>
      <c r="H61" s="57">
        <f t="shared" si="0"/>
        <v>83.058</v>
      </c>
      <c r="I61" s="60">
        <v>9</v>
      </c>
      <c r="J61" s="58"/>
    </row>
    <row r="62" customHeight="1" spans="1:10">
      <c r="A62" s="58" t="s">
        <v>184</v>
      </c>
      <c r="B62" s="58" t="s">
        <v>185</v>
      </c>
      <c r="C62" s="58" t="s">
        <v>13</v>
      </c>
      <c r="D62" s="59" t="s">
        <v>161</v>
      </c>
      <c r="E62" s="58">
        <v>20210114011</v>
      </c>
      <c r="F62" s="60" t="s">
        <v>42</v>
      </c>
      <c r="G62" s="60">
        <v>87.8</v>
      </c>
      <c r="H62" s="57">
        <f t="shared" si="0"/>
        <v>82.862</v>
      </c>
      <c r="I62" s="60">
        <v>10</v>
      </c>
      <c r="J62" s="58"/>
    </row>
    <row r="63" customHeight="1" spans="1:10">
      <c r="A63" s="58" t="s">
        <v>186</v>
      </c>
      <c r="B63" s="58" t="s">
        <v>187</v>
      </c>
      <c r="C63" s="58" t="s">
        <v>13</v>
      </c>
      <c r="D63" s="59" t="s">
        <v>161</v>
      </c>
      <c r="E63" s="58">
        <v>20210129030</v>
      </c>
      <c r="F63" s="60" t="s">
        <v>188</v>
      </c>
      <c r="G63" s="60">
        <v>87.4</v>
      </c>
      <c r="H63" s="57">
        <f t="shared" si="0"/>
        <v>82.228</v>
      </c>
      <c r="I63" s="60">
        <v>11</v>
      </c>
      <c r="J63" s="58"/>
    </row>
    <row r="64" customHeight="1" spans="1:10">
      <c r="A64" s="58" t="s">
        <v>189</v>
      </c>
      <c r="B64" s="58" t="s">
        <v>190</v>
      </c>
      <c r="C64" s="58" t="s">
        <v>13</v>
      </c>
      <c r="D64" s="59" t="s">
        <v>161</v>
      </c>
      <c r="E64" s="58">
        <v>20210123023</v>
      </c>
      <c r="F64" s="60" t="s">
        <v>191</v>
      </c>
      <c r="G64" s="60">
        <v>85.4</v>
      </c>
      <c r="H64" s="57">
        <f t="shared" si="0"/>
        <v>81.554</v>
      </c>
      <c r="I64" s="60">
        <v>12</v>
      </c>
      <c r="J64" s="58"/>
    </row>
    <row r="65" customHeight="1" spans="1:10">
      <c r="A65" s="58" t="s">
        <v>192</v>
      </c>
      <c r="B65" s="58" t="s">
        <v>193</v>
      </c>
      <c r="C65" s="58" t="s">
        <v>13</v>
      </c>
      <c r="D65" s="59" t="s">
        <v>161</v>
      </c>
      <c r="E65" s="58">
        <v>20210122026</v>
      </c>
      <c r="F65" s="60" t="s">
        <v>194</v>
      </c>
      <c r="G65" s="60">
        <v>83.6</v>
      </c>
      <c r="H65" s="57">
        <f t="shared" si="0"/>
        <v>80.582</v>
      </c>
      <c r="I65" s="60">
        <v>13</v>
      </c>
      <c r="J65" s="58"/>
    </row>
    <row r="66" customHeight="1" spans="1:10">
      <c r="A66" s="58" t="s">
        <v>195</v>
      </c>
      <c r="B66" s="58" t="s">
        <v>196</v>
      </c>
      <c r="C66" s="58" t="s">
        <v>197</v>
      </c>
      <c r="D66" s="59" t="s">
        <v>161</v>
      </c>
      <c r="E66" s="58">
        <v>20210131016</v>
      </c>
      <c r="F66" s="60" t="s">
        <v>198</v>
      </c>
      <c r="G66" s="60">
        <v>0</v>
      </c>
      <c r="H66" s="57">
        <f t="shared" si="0"/>
        <v>49.542</v>
      </c>
      <c r="I66" s="60">
        <v>14</v>
      </c>
      <c r="J66" s="58" t="s">
        <v>66</v>
      </c>
    </row>
    <row r="67" customHeight="1" spans="1:10">
      <c r="A67" s="58" t="s">
        <v>199</v>
      </c>
      <c r="B67" s="58" t="s">
        <v>200</v>
      </c>
      <c r="C67" s="58" t="s">
        <v>13</v>
      </c>
      <c r="D67" s="59" t="s">
        <v>201</v>
      </c>
      <c r="E67" s="58">
        <v>20210139024</v>
      </c>
      <c r="F67" s="60" t="s">
        <v>202</v>
      </c>
      <c r="G67" s="60">
        <v>87.44</v>
      </c>
      <c r="H67" s="57">
        <f t="shared" ref="H67:H72" si="1">SUM(F67*0.6+G67*0.4)</f>
        <v>81.398</v>
      </c>
      <c r="I67" s="60">
        <v>1</v>
      </c>
      <c r="J67" s="58"/>
    </row>
    <row r="68" customHeight="1" spans="1:10">
      <c r="A68" s="58" t="s">
        <v>203</v>
      </c>
      <c r="B68" s="58" t="s">
        <v>204</v>
      </c>
      <c r="C68" s="58" t="s">
        <v>13</v>
      </c>
      <c r="D68" s="59" t="s">
        <v>201</v>
      </c>
      <c r="E68" s="58">
        <v>20210139023</v>
      </c>
      <c r="F68" s="60" t="s">
        <v>205</v>
      </c>
      <c r="G68" s="60">
        <v>87.34</v>
      </c>
      <c r="H68" s="57">
        <f t="shared" si="1"/>
        <v>80.842</v>
      </c>
      <c r="I68" s="60">
        <v>2</v>
      </c>
      <c r="J68" s="58"/>
    </row>
    <row r="69" customHeight="1" spans="1:10">
      <c r="A69" s="58" t="s">
        <v>182</v>
      </c>
      <c r="B69" s="58" t="s">
        <v>206</v>
      </c>
      <c r="C69" s="58" t="s">
        <v>13</v>
      </c>
      <c r="D69" s="59" t="s">
        <v>201</v>
      </c>
      <c r="E69" s="58">
        <v>20210131030</v>
      </c>
      <c r="F69" s="60" t="s">
        <v>207</v>
      </c>
      <c r="G69" s="60">
        <v>86.02</v>
      </c>
      <c r="H69" s="57">
        <f t="shared" si="1"/>
        <v>77.86</v>
      </c>
      <c r="I69" s="60">
        <v>3</v>
      </c>
      <c r="J69" s="58"/>
    </row>
    <row r="70" customHeight="1" spans="1:10">
      <c r="A70" s="58" t="s">
        <v>208</v>
      </c>
      <c r="B70" s="58" t="s">
        <v>209</v>
      </c>
      <c r="C70" s="58" t="s">
        <v>13</v>
      </c>
      <c r="D70" s="59" t="s">
        <v>201</v>
      </c>
      <c r="E70" s="58">
        <v>20210108015</v>
      </c>
      <c r="F70" s="60" t="s">
        <v>210</v>
      </c>
      <c r="G70" s="60">
        <v>84.88</v>
      </c>
      <c r="H70" s="57">
        <f t="shared" si="1"/>
        <v>77.446</v>
      </c>
      <c r="I70" s="60">
        <v>4</v>
      </c>
      <c r="J70" s="58"/>
    </row>
    <row r="71" customHeight="1" spans="1:10">
      <c r="A71" s="58" t="s">
        <v>211</v>
      </c>
      <c r="B71" s="58" t="s">
        <v>212</v>
      </c>
      <c r="C71" s="58" t="s">
        <v>13</v>
      </c>
      <c r="D71" s="59" t="s">
        <v>213</v>
      </c>
      <c r="E71" s="58">
        <v>20210108023</v>
      </c>
      <c r="F71" s="60" t="s">
        <v>214</v>
      </c>
      <c r="G71" s="60">
        <v>89.6</v>
      </c>
      <c r="H71" s="57">
        <f t="shared" si="1"/>
        <v>80.798</v>
      </c>
      <c r="I71" s="60">
        <v>1</v>
      </c>
      <c r="J71" s="58"/>
    </row>
    <row r="72" customHeight="1" spans="1:10">
      <c r="A72" s="58" t="s">
        <v>199</v>
      </c>
      <c r="B72" s="58" t="s">
        <v>215</v>
      </c>
      <c r="C72" s="58" t="s">
        <v>13</v>
      </c>
      <c r="D72" s="59" t="s">
        <v>213</v>
      </c>
      <c r="E72" s="58">
        <v>20210132005</v>
      </c>
      <c r="F72" s="60" t="s">
        <v>216</v>
      </c>
      <c r="G72" s="60">
        <v>84.2</v>
      </c>
      <c r="H72" s="57">
        <f t="shared" si="1"/>
        <v>78.848</v>
      </c>
      <c r="I72" s="60">
        <v>2</v>
      </c>
      <c r="J72" s="58"/>
    </row>
  </sheetData>
  <autoFilter ref="A2:J72">
    <sortState ref="A2:J72">
      <sortCondition ref="H3" descending="1"/>
    </sortState>
    <extLst/>
  </autoFilter>
  <mergeCells count="1">
    <mergeCell ref="A1:J1"/>
  </mergeCells>
  <conditionalFormatting sqref="B2:B1048576">
    <cfRule type="duplicateValues" dxfId="0" priority="1"/>
  </conditionalFormatting>
  <pageMargins left="0.354330708661417" right="0.15748031496063" top="0.984251968503937" bottom="0.78740157480315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zoomScale="115" zoomScaleNormal="115" topLeftCell="A55" workbookViewId="0">
      <selection activeCell="P58" sqref="P58"/>
    </sheetView>
  </sheetViews>
  <sheetFormatPr defaultColWidth="9.14285714285714" defaultRowHeight="21.95" customHeight="1"/>
  <cols>
    <col min="1" max="1" width="4.14285714285714" customWidth="1"/>
    <col min="2" max="2" width="7.85714285714286" customWidth="1"/>
    <col min="3" max="3" width="5.14285714285714" customWidth="1"/>
    <col min="4" max="4" width="19" customWidth="1"/>
    <col min="5" max="5" width="14.5714285714286" customWidth="1"/>
    <col min="6" max="6" width="10" style="42" customWidth="1"/>
    <col min="7" max="7" width="10.7142857142857" style="42" customWidth="1"/>
    <col min="8" max="8" width="8.28571428571429" style="42" customWidth="1"/>
    <col min="9" max="9" width="6.71428571428571" style="43" customWidth="1"/>
    <col min="10" max="10" width="5.42857142857143" customWidth="1"/>
  </cols>
  <sheetData>
    <row r="1" customHeight="1" spans="1:10">
      <c r="A1" s="46" t="s">
        <v>217</v>
      </c>
      <c r="B1" s="46"/>
      <c r="C1" s="46"/>
      <c r="D1" s="46"/>
      <c r="E1" s="46"/>
      <c r="F1" s="46"/>
      <c r="G1" s="46"/>
      <c r="H1" s="46"/>
      <c r="I1" s="46"/>
      <c r="J1" s="46"/>
    </row>
    <row r="2" s="31" customFormat="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7" t="s">
        <v>10</v>
      </c>
    </row>
    <row r="3" s="31" customFormat="1" customHeight="1" spans="1:10">
      <c r="A3" s="48">
        <v>169</v>
      </c>
      <c r="B3" s="48" t="s">
        <v>218</v>
      </c>
      <c r="C3" s="48" t="s">
        <v>13</v>
      </c>
      <c r="D3" s="49" t="s">
        <v>219</v>
      </c>
      <c r="E3" s="7">
        <v>20210220021</v>
      </c>
      <c r="F3" s="50">
        <v>94.07</v>
      </c>
      <c r="G3" s="50">
        <v>88.86</v>
      </c>
      <c r="H3" s="51">
        <f t="shared" ref="H3:H64" si="0">SUM(F3*0.6+G3*0.4)</f>
        <v>91.986</v>
      </c>
      <c r="I3" s="50">
        <v>1</v>
      </c>
      <c r="J3" s="7"/>
    </row>
    <row r="4" s="31" customFormat="1" customHeight="1" spans="1:10">
      <c r="A4" s="48">
        <v>70</v>
      </c>
      <c r="B4" s="48" t="s">
        <v>220</v>
      </c>
      <c r="C4" s="48" t="s">
        <v>13</v>
      </c>
      <c r="D4" s="49" t="s">
        <v>219</v>
      </c>
      <c r="E4" s="7">
        <v>20210226006</v>
      </c>
      <c r="F4" s="50">
        <v>92.98</v>
      </c>
      <c r="G4" s="50">
        <v>88.42</v>
      </c>
      <c r="H4" s="51">
        <f t="shared" si="0"/>
        <v>91.156</v>
      </c>
      <c r="I4" s="50">
        <v>2</v>
      </c>
      <c r="J4" s="7"/>
    </row>
    <row r="5" s="31" customFormat="1" customHeight="1" spans="1:10">
      <c r="A5" s="48">
        <v>6</v>
      </c>
      <c r="B5" s="48" t="s">
        <v>221</v>
      </c>
      <c r="C5" s="48" t="s">
        <v>13</v>
      </c>
      <c r="D5" s="49" t="s">
        <v>219</v>
      </c>
      <c r="E5" s="7">
        <v>20210201002</v>
      </c>
      <c r="F5" s="50">
        <v>89.05</v>
      </c>
      <c r="G5" s="50">
        <v>92.54</v>
      </c>
      <c r="H5" s="51">
        <f t="shared" si="0"/>
        <v>90.446</v>
      </c>
      <c r="I5" s="50">
        <v>3</v>
      </c>
      <c r="J5" s="7"/>
    </row>
    <row r="6" s="31" customFormat="1" customHeight="1" spans="1:10">
      <c r="A6" s="48">
        <v>56</v>
      </c>
      <c r="B6" s="48" t="s">
        <v>222</v>
      </c>
      <c r="C6" s="48" t="s">
        <v>13</v>
      </c>
      <c r="D6" s="49" t="s">
        <v>219</v>
      </c>
      <c r="E6" s="7">
        <v>20210201012</v>
      </c>
      <c r="F6" s="50">
        <v>88.91</v>
      </c>
      <c r="G6" s="50">
        <v>91.98</v>
      </c>
      <c r="H6" s="51">
        <f t="shared" si="0"/>
        <v>90.138</v>
      </c>
      <c r="I6" s="50">
        <v>4</v>
      </c>
      <c r="J6" s="7"/>
    </row>
    <row r="7" s="31" customFormat="1" customHeight="1" spans="1:10">
      <c r="A7" s="48">
        <v>146</v>
      </c>
      <c r="B7" s="48" t="s">
        <v>223</v>
      </c>
      <c r="C7" s="48" t="s">
        <v>13</v>
      </c>
      <c r="D7" s="49" t="s">
        <v>219</v>
      </c>
      <c r="E7" s="7">
        <v>20210201030</v>
      </c>
      <c r="F7" s="50">
        <v>91.28</v>
      </c>
      <c r="G7" s="50">
        <v>88.26</v>
      </c>
      <c r="H7" s="51">
        <f t="shared" si="0"/>
        <v>90.072</v>
      </c>
      <c r="I7" s="50">
        <v>5</v>
      </c>
      <c r="J7" s="7"/>
    </row>
    <row r="8" s="31" customFormat="1" customHeight="1" spans="1:10">
      <c r="A8" s="48">
        <v>132</v>
      </c>
      <c r="B8" s="48" t="s">
        <v>224</v>
      </c>
      <c r="C8" s="48" t="s">
        <v>13</v>
      </c>
      <c r="D8" s="49" t="s">
        <v>219</v>
      </c>
      <c r="E8" s="7">
        <v>20210208003</v>
      </c>
      <c r="F8" s="50">
        <v>88.49</v>
      </c>
      <c r="G8" s="50">
        <v>88.96</v>
      </c>
      <c r="H8" s="51">
        <f t="shared" si="0"/>
        <v>88.678</v>
      </c>
      <c r="I8" s="50">
        <v>6</v>
      </c>
      <c r="J8" s="7"/>
    </row>
    <row r="9" s="31" customFormat="1" customHeight="1" spans="1:10">
      <c r="A9" s="48">
        <v>124</v>
      </c>
      <c r="B9" s="48" t="s">
        <v>225</v>
      </c>
      <c r="C9" s="48" t="s">
        <v>13</v>
      </c>
      <c r="D9" s="49" t="s">
        <v>219</v>
      </c>
      <c r="E9" s="7">
        <v>20210220012</v>
      </c>
      <c r="F9" s="50">
        <v>90.79</v>
      </c>
      <c r="G9" s="50">
        <v>83.42</v>
      </c>
      <c r="H9" s="51">
        <f t="shared" si="0"/>
        <v>87.842</v>
      </c>
      <c r="I9" s="50">
        <v>7</v>
      </c>
      <c r="J9" s="7"/>
    </row>
    <row r="10" s="31" customFormat="1" customHeight="1" spans="1:10">
      <c r="A10" s="48">
        <v>147</v>
      </c>
      <c r="B10" s="48" t="s">
        <v>226</v>
      </c>
      <c r="C10" s="48" t="s">
        <v>13</v>
      </c>
      <c r="D10" s="49" t="s">
        <v>219</v>
      </c>
      <c r="E10" s="7">
        <v>20210208006</v>
      </c>
      <c r="F10" s="50">
        <v>88.22</v>
      </c>
      <c r="G10" s="50">
        <v>87</v>
      </c>
      <c r="H10" s="51">
        <f t="shared" si="0"/>
        <v>87.732</v>
      </c>
      <c r="I10" s="50">
        <v>8</v>
      </c>
      <c r="J10" s="7"/>
    </row>
    <row r="11" customHeight="1" spans="1:10">
      <c r="A11" s="48">
        <v>23</v>
      </c>
      <c r="B11" s="48" t="s">
        <v>227</v>
      </c>
      <c r="C11" s="48" t="s">
        <v>13</v>
      </c>
      <c r="D11" s="49" t="s">
        <v>219</v>
      </c>
      <c r="E11" s="7">
        <v>20210213017</v>
      </c>
      <c r="F11" s="50">
        <v>89.64</v>
      </c>
      <c r="G11" s="50">
        <v>84.34</v>
      </c>
      <c r="H11" s="51">
        <f t="shared" si="0"/>
        <v>87.52</v>
      </c>
      <c r="I11" s="50">
        <v>9</v>
      </c>
      <c r="J11" s="7"/>
    </row>
    <row r="12" customHeight="1" spans="1:10">
      <c r="A12" s="48">
        <v>104</v>
      </c>
      <c r="B12" s="48" t="s">
        <v>228</v>
      </c>
      <c r="C12" s="48" t="s">
        <v>13</v>
      </c>
      <c r="D12" s="49" t="s">
        <v>219</v>
      </c>
      <c r="E12" s="7">
        <v>20210220008</v>
      </c>
      <c r="F12" s="50">
        <v>88.23</v>
      </c>
      <c r="G12" s="50">
        <v>85.86</v>
      </c>
      <c r="H12" s="51">
        <f t="shared" si="0"/>
        <v>87.282</v>
      </c>
      <c r="I12" s="50">
        <v>10</v>
      </c>
      <c r="J12" s="7"/>
    </row>
    <row r="13" customHeight="1" spans="1:10">
      <c r="A13" s="48">
        <v>44</v>
      </c>
      <c r="B13" s="48" t="s">
        <v>229</v>
      </c>
      <c r="C13" s="48" t="s">
        <v>13</v>
      </c>
      <c r="D13" s="49" t="s">
        <v>219</v>
      </c>
      <c r="E13" s="7">
        <v>20210219026</v>
      </c>
      <c r="F13" s="50">
        <v>89.56</v>
      </c>
      <c r="G13" s="50">
        <v>82.64</v>
      </c>
      <c r="H13" s="51">
        <f t="shared" si="0"/>
        <v>86.792</v>
      </c>
      <c r="I13" s="50">
        <v>11</v>
      </c>
      <c r="J13" s="7"/>
    </row>
    <row r="14" customHeight="1" spans="1:10">
      <c r="A14" s="48">
        <v>39</v>
      </c>
      <c r="B14" s="48" t="s">
        <v>230</v>
      </c>
      <c r="C14" s="48" t="s">
        <v>197</v>
      </c>
      <c r="D14" s="49" t="s">
        <v>219</v>
      </c>
      <c r="E14" s="7">
        <v>20210219025</v>
      </c>
      <c r="F14" s="50">
        <v>88.07</v>
      </c>
      <c r="G14" s="50">
        <v>82.94</v>
      </c>
      <c r="H14" s="51">
        <f t="shared" si="0"/>
        <v>86.018</v>
      </c>
      <c r="I14" s="50">
        <v>12</v>
      </c>
      <c r="J14" s="7"/>
    </row>
    <row r="15" customHeight="1" spans="1:10">
      <c r="A15" s="48">
        <v>151</v>
      </c>
      <c r="B15" s="48" t="s">
        <v>231</v>
      </c>
      <c r="C15" s="48" t="s">
        <v>13</v>
      </c>
      <c r="D15" s="49" t="s">
        <v>219</v>
      </c>
      <c r="E15" s="7">
        <v>20210202001</v>
      </c>
      <c r="F15" s="50">
        <v>94.21</v>
      </c>
      <c r="G15" s="50">
        <v>0</v>
      </c>
      <c r="H15" s="51">
        <f t="shared" si="0"/>
        <v>56.526</v>
      </c>
      <c r="I15" s="50">
        <v>13</v>
      </c>
      <c r="J15" s="7" t="s">
        <v>66</v>
      </c>
    </row>
    <row r="16" customHeight="1" spans="1:10">
      <c r="A16" s="48">
        <v>94</v>
      </c>
      <c r="B16" s="48" t="s">
        <v>232</v>
      </c>
      <c r="C16" s="48" t="s">
        <v>13</v>
      </c>
      <c r="D16" s="49" t="s">
        <v>219</v>
      </c>
      <c r="E16" s="7">
        <v>20210220006</v>
      </c>
      <c r="F16" s="50">
        <v>91.49</v>
      </c>
      <c r="G16" s="50">
        <v>0</v>
      </c>
      <c r="H16" s="51">
        <f t="shared" si="0"/>
        <v>54.894</v>
      </c>
      <c r="I16" s="50">
        <v>14</v>
      </c>
      <c r="J16" s="7" t="s">
        <v>66</v>
      </c>
    </row>
    <row r="17" customHeight="1" spans="1:10">
      <c r="A17" s="48">
        <v>66</v>
      </c>
      <c r="B17" s="48" t="s">
        <v>233</v>
      </c>
      <c r="C17" s="48" t="s">
        <v>13</v>
      </c>
      <c r="D17" s="49" t="s">
        <v>219</v>
      </c>
      <c r="E17" s="7">
        <v>20210201014</v>
      </c>
      <c r="F17" s="50">
        <v>89.43</v>
      </c>
      <c r="G17" s="50">
        <v>0</v>
      </c>
      <c r="H17" s="51">
        <f t="shared" si="0"/>
        <v>53.658</v>
      </c>
      <c r="I17" s="50">
        <v>15</v>
      </c>
      <c r="J17" s="7" t="s">
        <v>66</v>
      </c>
    </row>
    <row r="18" customHeight="1" spans="1:10">
      <c r="A18" s="48">
        <v>118</v>
      </c>
      <c r="B18" s="48" t="s">
        <v>234</v>
      </c>
      <c r="C18" s="48" t="s">
        <v>13</v>
      </c>
      <c r="D18" s="49" t="s">
        <v>219</v>
      </c>
      <c r="E18" s="7">
        <v>20210214006</v>
      </c>
      <c r="F18" s="50">
        <v>88.99</v>
      </c>
      <c r="G18" s="50">
        <v>0</v>
      </c>
      <c r="H18" s="51">
        <f t="shared" si="0"/>
        <v>53.394</v>
      </c>
      <c r="I18" s="50">
        <v>16</v>
      </c>
      <c r="J18" s="7" t="s">
        <v>66</v>
      </c>
    </row>
    <row r="19" customHeight="1" spans="1:10">
      <c r="A19" s="35">
        <v>292</v>
      </c>
      <c r="B19" s="35" t="s">
        <v>235</v>
      </c>
      <c r="C19" s="35" t="s">
        <v>197</v>
      </c>
      <c r="D19" s="49" t="s">
        <v>236</v>
      </c>
      <c r="E19" s="7">
        <v>20210228026</v>
      </c>
      <c r="F19" s="50">
        <v>97.49</v>
      </c>
      <c r="G19" s="50">
        <v>84.88</v>
      </c>
      <c r="H19" s="51">
        <f t="shared" si="0"/>
        <v>92.446</v>
      </c>
      <c r="I19" s="50">
        <v>1</v>
      </c>
      <c r="J19" s="7"/>
    </row>
    <row r="20" customHeight="1" spans="1:10">
      <c r="A20" s="35">
        <v>173</v>
      </c>
      <c r="B20" s="35" t="s">
        <v>237</v>
      </c>
      <c r="C20" s="35" t="s">
        <v>13</v>
      </c>
      <c r="D20" s="49" t="s">
        <v>236</v>
      </c>
      <c r="E20" s="7">
        <v>20210203011</v>
      </c>
      <c r="F20" s="50">
        <v>91.88</v>
      </c>
      <c r="G20" s="50">
        <v>92.3</v>
      </c>
      <c r="H20" s="51">
        <f t="shared" si="0"/>
        <v>92.048</v>
      </c>
      <c r="I20" s="50">
        <v>2</v>
      </c>
      <c r="J20" s="7"/>
    </row>
    <row r="21" customHeight="1" spans="1:10">
      <c r="A21" s="35">
        <v>99</v>
      </c>
      <c r="B21" s="35" t="s">
        <v>238</v>
      </c>
      <c r="C21" s="35" t="s">
        <v>13</v>
      </c>
      <c r="D21" s="49" t="s">
        <v>236</v>
      </c>
      <c r="E21" s="7">
        <v>20210209002</v>
      </c>
      <c r="F21" s="50">
        <v>92.8</v>
      </c>
      <c r="G21" s="50">
        <v>88.36</v>
      </c>
      <c r="H21" s="51">
        <f t="shared" si="0"/>
        <v>91.024</v>
      </c>
      <c r="I21" s="50">
        <v>3</v>
      </c>
      <c r="J21" s="7"/>
    </row>
    <row r="22" customHeight="1" spans="1:10">
      <c r="A22" s="35">
        <v>319</v>
      </c>
      <c r="B22" s="35" t="s">
        <v>239</v>
      </c>
      <c r="C22" s="35" t="s">
        <v>13</v>
      </c>
      <c r="D22" s="49" t="s">
        <v>236</v>
      </c>
      <c r="E22" s="7">
        <v>20210210016</v>
      </c>
      <c r="F22" s="50">
        <v>94.29</v>
      </c>
      <c r="G22" s="50">
        <v>85.84</v>
      </c>
      <c r="H22" s="51">
        <f t="shared" si="0"/>
        <v>90.91</v>
      </c>
      <c r="I22" s="50">
        <v>4</v>
      </c>
      <c r="J22" s="7"/>
    </row>
    <row r="23" customHeight="1" spans="1:10">
      <c r="A23" s="35">
        <v>64</v>
      </c>
      <c r="B23" s="35" t="s">
        <v>240</v>
      </c>
      <c r="C23" s="35" t="s">
        <v>13</v>
      </c>
      <c r="D23" s="49" t="s">
        <v>236</v>
      </c>
      <c r="E23" s="7">
        <v>20210208025</v>
      </c>
      <c r="F23" s="50">
        <v>92.92</v>
      </c>
      <c r="G23" s="50">
        <v>87.1</v>
      </c>
      <c r="H23" s="51">
        <f t="shared" si="0"/>
        <v>90.592</v>
      </c>
      <c r="I23" s="50">
        <v>5</v>
      </c>
      <c r="J23" s="7"/>
    </row>
    <row r="24" customHeight="1" spans="1:10">
      <c r="A24" s="35">
        <v>176</v>
      </c>
      <c r="B24" s="35" t="s">
        <v>241</v>
      </c>
      <c r="C24" s="35" t="s">
        <v>13</v>
      </c>
      <c r="D24" s="49" t="s">
        <v>236</v>
      </c>
      <c r="E24" s="7">
        <v>20210221028</v>
      </c>
      <c r="F24" s="50">
        <v>93.14</v>
      </c>
      <c r="G24" s="50">
        <v>86.72</v>
      </c>
      <c r="H24" s="51">
        <f t="shared" si="0"/>
        <v>90.572</v>
      </c>
      <c r="I24" s="50">
        <v>6</v>
      </c>
      <c r="J24" s="7"/>
    </row>
    <row r="25" customHeight="1" spans="1:10">
      <c r="A25" s="35">
        <v>119</v>
      </c>
      <c r="B25" s="35" t="s">
        <v>242</v>
      </c>
      <c r="C25" s="35" t="s">
        <v>13</v>
      </c>
      <c r="D25" s="49" t="s">
        <v>236</v>
      </c>
      <c r="E25" s="7">
        <v>20210209006</v>
      </c>
      <c r="F25" s="50">
        <v>93.56</v>
      </c>
      <c r="G25" s="50">
        <v>85.86</v>
      </c>
      <c r="H25" s="51">
        <f t="shared" si="0"/>
        <v>90.48</v>
      </c>
      <c r="I25" s="50">
        <v>7</v>
      </c>
      <c r="J25" s="7"/>
    </row>
    <row r="26" customHeight="1" spans="1:10">
      <c r="A26" s="35">
        <v>202</v>
      </c>
      <c r="B26" s="35" t="s">
        <v>243</v>
      </c>
      <c r="C26" s="35" t="s">
        <v>197</v>
      </c>
      <c r="D26" s="49" t="s">
        <v>236</v>
      </c>
      <c r="E26" s="7">
        <v>20210228008</v>
      </c>
      <c r="F26" s="50">
        <v>94.07</v>
      </c>
      <c r="G26" s="50">
        <v>84.54</v>
      </c>
      <c r="H26" s="51">
        <f t="shared" si="0"/>
        <v>90.258</v>
      </c>
      <c r="I26" s="50">
        <v>8</v>
      </c>
      <c r="J26" s="7"/>
    </row>
    <row r="27" customHeight="1" spans="1:10">
      <c r="A27" s="35">
        <v>4</v>
      </c>
      <c r="B27" s="35" t="s">
        <v>244</v>
      </c>
      <c r="C27" s="35" t="s">
        <v>197</v>
      </c>
      <c r="D27" s="49" t="s">
        <v>236</v>
      </c>
      <c r="E27" s="7">
        <v>20210208013</v>
      </c>
      <c r="F27" s="50">
        <v>92.35</v>
      </c>
      <c r="G27" s="50">
        <v>86.92</v>
      </c>
      <c r="H27" s="51">
        <f t="shared" si="0"/>
        <v>90.178</v>
      </c>
      <c r="I27" s="50">
        <v>9</v>
      </c>
      <c r="J27" s="7"/>
    </row>
    <row r="28" customHeight="1" spans="1:10">
      <c r="A28" s="35">
        <v>102</v>
      </c>
      <c r="B28" s="35" t="s">
        <v>245</v>
      </c>
      <c r="C28" s="35" t="s">
        <v>13</v>
      </c>
      <c r="D28" s="49" t="s">
        <v>236</v>
      </c>
      <c r="E28" s="7">
        <v>20210227018</v>
      </c>
      <c r="F28" s="50">
        <v>93.84</v>
      </c>
      <c r="G28" s="50">
        <v>84.22</v>
      </c>
      <c r="H28" s="51">
        <f t="shared" si="0"/>
        <v>89.992</v>
      </c>
      <c r="I28" s="50">
        <v>10</v>
      </c>
      <c r="J28" s="7"/>
    </row>
    <row r="29" customHeight="1" spans="1:10">
      <c r="A29" s="35">
        <v>69</v>
      </c>
      <c r="B29" s="35" t="s">
        <v>246</v>
      </c>
      <c r="C29" s="35" t="s">
        <v>13</v>
      </c>
      <c r="D29" s="49" t="s">
        <v>236</v>
      </c>
      <c r="E29" s="7">
        <v>20210208026</v>
      </c>
      <c r="F29" s="50">
        <v>91.99</v>
      </c>
      <c r="G29" s="50">
        <v>85.4</v>
      </c>
      <c r="H29" s="51">
        <f t="shared" si="0"/>
        <v>89.354</v>
      </c>
      <c r="I29" s="50">
        <v>11</v>
      </c>
      <c r="J29" s="7"/>
    </row>
    <row r="30" customHeight="1" spans="1:10">
      <c r="A30" s="35">
        <v>53</v>
      </c>
      <c r="B30" s="35" t="s">
        <v>247</v>
      </c>
      <c r="C30" s="35" t="s">
        <v>13</v>
      </c>
      <c r="D30" s="49" t="s">
        <v>236</v>
      </c>
      <c r="E30" s="7">
        <v>20210202017</v>
      </c>
      <c r="F30" s="50">
        <v>92.07</v>
      </c>
      <c r="G30" s="50">
        <v>85.16</v>
      </c>
      <c r="H30" s="51">
        <f t="shared" si="0"/>
        <v>89.306</v>
      </c>
      <c r="I30" s="50">
        <v>12</v>
      </c>
      <c r="J30" s="7"/>
    </row>
    <row r="31" customHeight="1" spans="1:10">
      <c r="A31" s="35">
        <v>143</v>
      </c>
      <c r="B31" s="35" t="s">
        <v>248</v>
      </c>
      <c r="C31" s="35" t="s">
        <v>13</v>
      </c>
      <c r="D31" s="49" t="s">
        <v>236</v>
      </c>
      <c r="E31" s="7">
        <v>20210203005</v>
      </c>
      <c r="F31" s="50">
        <v>92.5</v>
      </c>
      <c r="G31" s="50">
        <v>82.82</v>
      </c>
      <c r="H31" s="51">
        <f t="shared" si="0"/>
        <v>88.628</v>
      </c>
      <c r="I31" s="50">
        <v>13</v>
      </c>
      <c r="J31" s="7"/>
    </row>
    <row r="32" customHeight="1" spans="1:10">
      <c r="A32" s="35">
        <v>85</v>
      </c>
      <c r="B32" s="35" t="s">
        <v>249</v>
      </c>
      <c r="C32" s="35" t="s">
        <v>197</v>
      </c>
      <c r="D32" s="49" t="s">
        <v>236</v>
      </c>
      <c r="E32" s="7">
        <v>20210215005</v>
      </c>
      <c r="F32" s="50">
        <v>92.06</v>
      </c>
      <c r="G32" s="50">
        <v>79.8</v>
      </c>
      <c r="H32" s="51">
        <f t="shared" si="0"/>
        <v>87.156</v>
      </c>
      <c r="I32" s="50">
        <v>14</v>
      </c>
      <c r="J32" s="7"/>
    </row>
    <row r="33" customHeight="1" spans="1:10">
      <c r="A33" s="35">
        <v>336</v>
      </c>
      <c r="B33" s="35" t="s">
        <v>250</v>
      </c>
      <c r="C33" s="35" t="s">
        <v>197</v>
      </c>
      <c r="D33" s="49" t="s">
        <v>236</v>
      </c>
      <c r="E33" s="7">
        <v>20210222030</v>
      </c>
      <c r="F33" s="50">
        <v>92.3</v>
      </c>
      <c r="G33" s="50">
        <v>0</v>
      </c>
      <c r="H33" s="51">
        <f t="shared" si="0"/>
        <v>55.38</v>
      </c>
      <c r="I33" s="50">
        <v>15</v>
      </c>
      <c r="J33" s="7" t="s">
        <v>66</v>
      </c>
    </row>
    <row r="34" customHeight="1" spans="1:10">
      <c r="A34" s="35">
        <v>269</v>
      </c>
      <c r="B34" s="35" t="s">
        <v>251</v>
      </c>
      <c r="C34" s="35" t="s">
        <v>13</v>
      </c>
      <c r="D34" s="49" t="s">
        <v>236</v>
      </c>
      <c r="E34" s="7">
        <v>20210210006</v>
      </c>
      <c r="F34" s="50">
        <v>91.78</v>
      </c>
      <c r="G34" s="50">
        <v>0</v>
      </c>
      <c r="H34" s="51">
        <f t="shared" si="0"/>
        <v>55.068</v>
      </c>
      <c r="I34" s="50">
        <v>16</v>
      </c>
      <c r="J34" s="7" t="s">
        <v>66</v>
      </c>
    </row>
    <row r="35" customHeight="1" spans="1:10">
      <c r="A35" s="35">
        <v>44</v>
      </c>
      <c r="B35" s="35" t="s">
        <v>252</v>
      </c>
      <c r="C35" s="35" t="s">
        <v>13</v>
      </c>
      <c r="D35" s="49" t="s">
        <v>253</v>
      </c>
      <c r="E35" s="7">
        <v>20210211023</v>
      </c>
      <c r="F35" s="50">
        <v>93.13</v>
      </c>
      <c r="G35" s="50">
        <v>88.08</v>
      </c>
      <c r="H35" s="51">
        <f t="shared" si="0"/>
        <v>91.11</v>
      </c>
      <c r="I35" s="50">
        <v>1</v>
      </c>
      <c r="J35" s="7"/>
    </row>
    <row r="36" customHeight="1" spans="1:10">
      <c r="A36" s="35">
        <v>235</v>
      </c>
      <c r="B36" s="35" t="s">
        <v>254</v>
      </c>
      <c r="C36" s="35" t="s">
        <v>197</v>
      </c>
      <c r="D36" s="49" t="s">
        <v>253</v>
      </c>
      <c r="E36" s="7">
        <v>20210219007</v>
      </c>
      <c r="F36" s="50">
        <v>93.41</v>
      </c>
      <c r="G36" s="50">
        <v>87.64</v>
      </c>
      <c r="H36" s="51">
        <f t="shared" si="0"/>
        <v>91.102</v>
      </c>
      <c r="I36" s="50">
        <v>2</v>
      </c>
      <c r="J36" s="7"/>
    </row>
    <row r="37" customHeight="1" spans="1:10">
      <c r="A37" s="35">
        <v>27</v>
      </c>
      <c r="B37" s="35" t="s">
        <v>255</v>
      </c>
      <c r="C37" s="35" t="s">
        <v>13</v>
      </c>
      <c r="D37" s="49" t="s">
        <v>253</v>
      </c>
      <c r="E37" s="7">
        <v>20210230005</v>
      </c>
      <c r="F37" s="50">
        <v>91.49</v>
      </c>
      <c r="G37" s="50">
        <v>89.4</v>
      </c>
      <c r="H37" s="51">
        <f t="shared" si="0"/>
        <v>90.654</v>
      </c>
      <c r="I37" s="50">
        <v>3</v>
      </c>
      <c r="J37" s="7"/>
    </row>
    <row r="38" customHeight="1" spans="1:10">
      <c r="A38" s="35">
        <v>237</v>
      </c>
      <c r="B38" s="35" t="s">
        <v>256</v>
      </c>
      <c r="C38" s="35" t="s">
        <v>13</v>
      </c>
      <c r="D38" s="49" t="s">
        <v>253</v>
      </c>
      <c r="E38" s="7">
        <v>20210231017</v>
      </c>
      <c r="F38" s="50">
        <v>93.27</v>
      </c>
      <c r="G38" s="50">
        <v>86</v>
      </c>
      <c r="H38" s="51">
        <f t="shared" si="0"/>
        <v>90.362</v>
      </c>
      <c r="I38" s="50">
        <v>4</v>
      </c>
      <c r="J38" s="7"/>
    </row>
    <row r="39" customHeight="1" spans="1:10">
      <c r="A39" s="35">
        <v>191</v>
      </c>
      <c r="B39" s="35" t="s">
        <v>257</v>
      </c>
      <c r="C39" s="35" t="s">
        <v>197</v>
      </c>
      <c r="D39" s="49" t="s">
        <v>253</v>
      </c>
      <c r="E39" s="7">
        <v>20210225003</v>
      </c>
      <c r="F39" s="50">
        <v>93.7</v>
      </c>
      <c r="G39" s="50">
        <v>84.7</v>
      </c>
      <c r="H39" s="51">
        <f t="shared" si="0"/>
        <v>90.1</v>
      </c>
      <c r="I39" s="50">
        <v>5</v>
      </c>
      <c r="J39" s="7"/>
    </row>
    <row r="40" customHeight="1" spans="1:10">
      <c r="A40" s="35">
        <v>40</v>
      </c>
      <c r="B40" s="35" t="s">
        <v>229</v>
      </c>
      <c r="C40" s="35" t="s">
        <v>13</v>
      </c>
      <c r="D40" s="49" t="s">
        <v>253</v>
      </c>
      <c r="E40" s="7">
        <v>20210217028</v>
      </c>
      <c r="F40" s="50">
        <v>91.71</v>
      </c>
      <c r="G40" s="50">
        <v>87.08</v>
      </c>
      <c r="H40" s="51">
        <f t="shared" si="0"/>
        <v>89.858</v>
      </c>
      <c r="I40" s="50">
        <v>6</v>
      </c>
      <c r="J40" s="7"/>
    </row>
    <row r="41" customHeight="1" spans="1:10">
      <c r="A41" s="35">
        <v>203</v>
      </c>
      <c r="B41" s="35" t="s">
        <v>258</v>
      </c>
      <c r="C41" s="35" t="s">
        <v>13</v>
      </c>
      <c r="D41" s="49" t="s">
        <v>253</v>
      </c>
      <c r="E41" s="7">
        <v>20210206019</v>
      </c>
      <c r="F41" s="50">
        <v>92.49</v>
      </c>
      <c r="G41" s="50">
        <v>84.52</v>
      </c>
      <c r="H41" s="51">
        <f t="shared" si="0"/>
        <v>89.302</v>
      </c>
      <c r="I41" s="50">
        <v>7</v>
      </c>
      <c r="J41" s="7"/>
    </row>
    <row r="42" customHeight="1" spans="1:10">
      <c r="A42" s="35">
        <v>210</v>
      </c>
      <c r="B42" s="35" t="s">
        <v>259</v>
      </c>
      <c r="C42" s="35" t="s">
        <v>13</v>
      </c>
      <c r="D42" s="49" t="s">
        <v>253</v>
      </c>
      <c r="E42" s="7">
        <v>20210219002</v>
      </c>
      <c r="F42" s="50">
        <v>91.72</v>
      </c>
      <c r="G42" s="50">
        <v>84.7</v>
      </c>
      <c r="H42" s="51">
        <f t="shared" si="0"/>
        <v>88.912</v>
      </c>
      <c r="I42" s="50">
        <v>8</v>
      </c>
      <c r="J42" s="7"/>
    </row>
    <row r="43" customHeight="1" spans="1:10">
      <c r="A43" s="35">
        <v>43</v>
      </c>
      <c r="B43" s="35" t="s">
        <v>260</v>
      </c>
      <c r="C43" s="35" t="s">
        <v>13</v>
      </c>
      <c r="D43" s="49" t="s">
        <v>253</v>
      </c>
      <c r="E43" s="7">
        <v>20210205017</v>
      </c>
      <c r="F43" s="50">
        <v>91.14</v>
      </c>
      <c r="G43" s="50">
        <v>84.5</v>
      </c>
      <c r="H43" s="51">
        <f t="shared" si="0"/>
        <v>88.484</v>
      </c>
      <c r="I43" s="50">
        <v>9</v>
      </c>
      <c r="J43" s="7"/>
    </row>
    <row r="44" customHeight="1" spans="1:10">
      <c r="A44" s="35">
        <v>160</v>
      </c>
      <c r="B44" s="35" t="s">
        <v>261</v>
      </c>
      <c r="C44" s="35" t="s">
        <v>197</v>
      </c>
      <c r="D44" s="49" t="s">
        <v>253</v>
      </c>
      <c r="E44" s="7">
        <v>20210218022</v>
      </c>
      <c r="F44" s="50">
        <v>91.22</v>
      </c>
      <c r="G44" s="50">
        <v>82.8</v>
      </c>
      <c r="H44" s="51">
        <f t="shared" si="0"/>
        <v>87.852</v>
      </c>
      <c r="I44" s="50">
        <v>10</v>
      </c>
      <c r="J44" s="7"/>
    </row>
    <row r="45" customHeight="1" spans="1:10">
      <c r="A45" s="35">
        <v>157</v>
      </c>
      <c r="B45" s="35" t="s">
        <v>262</v>
      </c>
      <c r="C45" s="35" t="s">
        <v>197</v>
      </c>
      <c r="D45" s="49" t="s">
        <v>253</v>
      </c>
      <c r="E45" s="7">
        <v>20210231001</v>
      </c>
      <c r="F45" s="50">
        <v>92.36</v>
      </c>
      <c r="G45" s="50">
        <v>0</v>
      </c>
      <c r="H45" s="51">
        <f t="shared" si="0"/>
        <v>55.416</v>
      </c>
      <c r="I45" s="50">
        <v>11</v>
      </c>
      <c r="J45" s="7" t="s">
        <v>66</v>
      </c>
    </row>
    <row r="46" customHeight="1" spans="1:10">
      <c r="A46" s="35">
        <v>102</v>
      </c>
      <c r="B46" s="35" t="s">
        <v>263</v>
      </c>
      <c r="C46" s="35" t="s">
        <v>197</v>
      </c>
      <c r="D46" s="49" t="s">
        <v>253</v>
      </c>
      <c r="E46" s="7">
        <v>20210230020</v>
      </c>
      <c r="F46" s="50">
        <v>90.65</v>
      </c>
      <c r="G46" s="50">
        <v>0</v>
      </c>
      <c r="H46" s="51">
        <f t="shared" si="0"/>
        <v>54.39</v>
      </c>
      <c r="I46" s="50">
        <v>12</v>
      </c>
      <c r="J46" s="7" t="s">
        <v>66</v>
      </c>
    </row>
    <row r="47" customHeight="1" spans="1:10">
      <c r="A47" s="48" t="s">
        <v>264</v>
      </c>
      <c r="B47" s="48" t="s">
        <v>265</v>
      </c>
      <c r="C47" s="48" t="s">
        <v>13</v>
      </c>
      <c r="D47" s="49" t="s">
        <v>266</v>
      </c>
      <c r="E47" s="7">
        <v>20210216029</v>
      </c>
      <c r="F47" s="50">
        <v>91.5</v>
      </c>
      <c r="G47" s="50">
        <v>92.7</v>
      </c>
      <c r="H47" s="51">
        <f t="shared" si="0"/>
        <v>91.98</v>
      </c>
      <c r="I47" s="50">
        <v>1</v>
      </c>
      <c r="J47" s="7"/>
    </row>
    <row r="48" customHeight="1" spans="1:10">
      <c r="A48" s="48" t="s">
        <v>267</v>
      </c>
      <c r="B48" s="48" t="s">
        <v>268</v>
      </c>
      <c r="C48" s="48" t="s">
        <v>13</v>
      </c>
      <c r="D48" s="49" t="s">
        <v>266</v>
      </c>
      <c r="E48" s="7">
        <v>20210205008</v>
      </c>
      <c r="F48" s="50">
        <v>90.28</v>
      </c>
      <c r="G48" s="50">
        <v>88.84</v>
      </c>
      <c r="H48" s="51">
        <f t="shared" si="0"/>
        <v>89.704</v>
      </c>
      <c r="I48" s="50">
        <v>2</v>
      </c>
      <c r="J48" s="7"/>
    </row>
    <row r="49" customHeight="1" spans="1:10">
      <c r="A49" s="48" t="s">
        <v>269</v>
      </c>
      <c r="B49" s="48" t="s">
        <v>270</v>
      </c>
      <c r="C49" s="48" t="s">
        <v>13</v>
      </c>
      <c r="D49" s="49" t="s">
        <v>266</v>
      </c>
      <c r="E49" s="7">
        <v>20210210027</v>
      </c>
      <c r="F49" s="50">
        <v>87.84</v>
      </c>
      <c r="G49" s="50">
        <v>89.16</v>
      </c>
      <c r="H49" s="51">
        <f t="shared" si="0"/>
        <v>88.368</v>
      </c>
      <c r="I49" s="50">
        <v>3</v>
      </c>
      <c r="J49" s="7"/>
    </row>
    <row r="50" customHeight="1" spans="1:10">
      <c r="A50" s="48" t="s">
        <v>271</v>
      </c>
      <c r="B50" s="48" t="s">
        <v>272</v>
      </c>
      <c r="C50" s="48" t="s">
        <v>13</v>
      </c>
      <c r="D50" s="49" t="s">
        <v>266</v>
      </c>
      <c r="E50" s="7">
        <v>20210223013</v>
      </c>
      <c r="F50" s="50">
        <v>87.84</v>
      </c>
      <c r="G50" s="50">
        <v>88.4</v>
      </c>
      <c r="H50" s="51">
        <f t="shared" si="0"/>
        <v>88.064</v>
      </c>
      <c r="I50" s="50">
        <v>4</v>
      </c>
      <c r="J50" s="7"/>
    </row>
    <row r="51" customHeight="1" spans="1:10">
      <c r="A51" s="48" t="s">
        <v>273</v>
      </c>
      <c r="B51" s="48" t="s">
        <v>274</v>
      </c>
      <c r="C51" s="48" t="s">
        <v>13</v>
      </c>
      <c r="D51" s="49" t="s">
        <v>266</v>
      </c>
      <c r="E51" s="7">
        <v>20210217014</v>
      </c>
      <c r="F51" s="50">
        <v>88.64</v>
      </c>
      <c r="G51" s="50">
        <v>85.92</v>
      </c>
      <c r="H51" s="51">
        <f t="shared" si="0"/>
        <v>87.552</v>
      </c>
      <c r="I51" s="50">
        <v>5</v>
      </c>
      <c r="J51" s="7"/>
    </row>
    <row r="52" customHeight="1" spans="1:10">
      <c r="A52" s="48" t="s">
        <v>141</v>
      </c>
      <c r="B52" s="48" t="s">
        <v>275</v>
      </c>
      <c r="C52" s="48" t="s">
        <v>13</v>
      </c>
      <c r="D52" s="49" t="s">
        <v>266</v>
      </c>
      <c r="E52" s="7">
        <v>20210229016</v>
      </c>
      <c r="F52" s="50">
        <v>87.92</v>
      </c>
      <c r="G52" s="50">
        <v>86.72</v>
      </c>
      <c r="H52" s="51">
        <f t="shared" si="0"/>
        <v>87.44</v>
      </c>
      <c r="I52" s="50">
        <v>6</v>
      </c>
      <c r="J52" s="7"/>
    </row>
    <row r="53" customHeight="1" spans="1:10">
      <c r="A53" s="48" t="s">
        <v>276</v>
      </c>
      <c r="B53" s="48" t="s">
        <v>277</v>
      </c>
      <c r="C53" s="48" t="s">
        <v>13</v>
      </c>
      <c r="D53" s="49" t="s">
        <v>266</v>
      </c>
      <c r="E53" s="7">
        <v>20210211010</v>
      </c>
      <c r="F53" s="50">
        <v>89.58</v>
      </c>
      <c r="G53" s="50">
        <v>83.68</v>
      </c>
      <c r="H53" s="51">
        <f t="shared" si="0"/>
        <v>87.22</v>
      </c>
      <c r="I53" s="50">
        <v>7</v>
      </c>
      <c r="J53" s="7"/>
    </row>
    <row r="54" customHeight="1" spans="1:10">
      <c r="A54" s="48" t="s">
        <v>52</v>
      </c>
      <c r="B54" s="48" t="s">
        <v>278</v>
      </c>
      <c r="C54" s="48" t="s">
        <v>13</v>
      </c>
      <c r="D54" s="49" t="s">
        <v>266</v>
      </c>
      <c r="E54" s="7">
        <v>20210229009</v>
      </c>
      <c r="F54" s="50">
        <v>87.78</v>
      </c>
      <c r="G54" s="50">
        <v>84.1</v>
      </c>
      <c r="H54" s="51">
        <f t="shared" si="0"/>
        <v>86.308</v>
      </c>
      <c r="I54" s="50">
        <v>8</v>
      </c>
      <c r="J54" s="7"/>
    </row>
    <row r="55" customHeight="1" spans="1:10">
      <c r="A55" s="48" t="s">
        <v>279</v>
      </c>
      <c r="B55" s="48" t="s">
        <v>280</v>
      </c>
      <c r="C55" s="48" t="s">
        <v>197</v>
      </c>
      <c r="D55" s="49" t="s">
        <v>266</v>
      </c>
      <c r="E55" s="7">
        <v>20210223022</v>
      </c>
      <c r="F55" s="50">
        <v>87.58</v>
      </c>
      <c r="G55" s="50">
        <v>82.14</v>
      </c>
      <c r="H55" s="51">
        <f t="shared" si="0"/>
        <v>85.404</v>
      </c>
      <c r="I55" s="50">
        <v>9</v>
      </c>
      <c r="J55" s="7"/>
    </row>
    <row r="56" customHeight="1" spans="1:10">
      <c r="A56" s="48" t="s">
        <v>281</v>
      </c>
      <c r="B56" s="48" t="s">
        <v>282</v>
      </c>
      <c r="C56" s="48" t="s">
        <v>13</v>
      </c>
      <c r="D56" s="49" t="s">
        <v>266</v>
      </c>
      <c r="E56" s="7">
        <v>20210223016</v>
      </c>
      <c r="F56" s="50">
        <v>87.64</v>
      </c>
      <c r="G56" s="50">
        <v>81.88</v>
      </c>
      <c r="H56" s="51">
        <f t="shared" si="0"/>
        <v>85.336</v>
      </c>
      <c r="I56" s="50">
        <v>10</v>
      </c>
      <c r="J56" s="7"/>
    </row>
    <row r="57" customHeight="1" spans="1:10">
      <c r="A57" s="48" t="s">
        <v>283</v>
      </c>
      <c r="B57" s="48" t="s">
        <v>284</v>
      </c>
      <c r="C57" s="48" t="s">
        <v>13</v>
      </c>
      <c r="D57" s="49" t="s">
        <v>266</v>
      </c>
      <c r="E57" s="7">
        <v>20210223004</v>
      </c>
      <c r="F57" s="50">
        <v>91.93</v>
      </c>
      <c r="G57" s="50">
        <v>0</v>
      </c>
      <c r="H57" s="51">
        <f t="shared" si="0"/>
        <v>55.158</v>
      </c>
      <c r="I57" s="50">
        <v>11</v>
      </c>
      <c r="J57" s="7" t="s">
        <v>66</v>
      </c>
    </row>
    <row r="58" customHeight="1" spans="1:10">
      <c r="A58" s="48" t="s">
        <v>285</v>
      </c>
      <c r="B58" s="48" t="s">
        <v>286</v>
      </c>
      <c r="C58" s="48" t="s">
        <v>13</v>
      </c>
      <c r="D58" s="49" t="s">
        <v>266</v>
      </c>
      <c r="E58" s="7">
        <v>20210229021</v>
      </c>
      <c r="F58" s="50">
        <v>90.63</v>
      </c>
      <c r="G58" s="50">
        <v>0</v>
      </c>
      <c r="H58" s="51">
        <f t="shared" si="0"/>
        <v>54.378</v>
      </c>
      <c r="I58" s="50">
        <v>12</v>
      </c>
      <c r="J58" s="7" t="s">
        <v>66</v>
      </c>
    </row>
    <row r="59" customHeight="1" spans="1:10">
      <c r="A59" s="48" t="s">
        <v>264</v>
      </c>
      <c r="B59" s="48" t="s">
        <v>287</v>
      </c>
      <c r="C59" s="48" t="s">
        <v>197</v>
      </c>
      <c r="D59" s="49" t="s">
        <v>288</v>
      </c>
      <c r="E59" s="7">
        <v>20210213003</v>
      </c>
      <c r="F59" s="50">
        <v>92.7</v>
      </c>
      <c r="G59" s="50">
        <v>92.06</v>
      </c>
      <c r="H59" s="51">
        <f t="shared" si="0"/>
        <v>92.444</v>
      </c>
      <c r="I59" s="50">
        <v>1</v>
      </c>
      <c r="J59" s="7"/>
    </row>
    <row r="60" customHeight="1" spans="1:10">
      <c r="A60" s="48" t="s">
        <v>182</v>
      </c>
      <c r="B60" s="48" t="s">
        <v>289</v>
      </c>
      <c r="C60" s="48" t="s">
        <v>13</v>
      </c>
      <c r="D60" s="49" t="s">
        <v>288</v>
      </c>
      <c r="E60" s="7">
        <v>20210225016</v>
      </c>
      <c r="F60" s="50">
        <v>89.8</v>
      </c>
      <c r="G60" s="50">
        <v>89.22</v>
      </c>
      <c r="H60" s="51">
        <f t="shared" si="0"/>
        <v>89.568</v>
      </c>
      <c r="I60" s="50">
        <v>2</v>
      </c>
      <c r="J60" s="7"/>
    </row>
    <row r="61" customHeight="1" spans="1:10">
      <c r="A61" s="48" t="s">
        <v>199</v>
      </c>
      <c r="B61" s="48" t="s">
        <v>290</v>
      </c>
      <c r="C61" s="48" t="s">
        <v>197</v>
      </c>
      <c r="D61" s="49" t="s">
        <v>288</v>
      </c>
      <c r="E61" s="7">
        <v>20210231021</v>
      </c>
      <c r="F61" s="50">
        <v>89.93</v>
      </c>
      <c r="G61" s="50">
        <v>81.96</v>
      </c>
      <c r="H61" s="51">
        <f t="shared" si="0"/>
        <v>86.742</v>
      </c>
      <c r="I61" s="50">
        <v>3</v>
      </c>
      <c r="J61" s="7"/>
    </row>
    <row r="62" customHeight="1" spans="1:10">
      <c r="A62" s="48" t="s">
        <v>291</v>
      </c>
      <c r="B62" s="48" t="s">
        <v>292</v>
      </c>
      <c r="C62" s="48" t="s">
        <v>197</v>
      </c>
      <c r="D62" s="49" t="s">
        <v>288</v>
      </c>
      <c r="E62" s="7">
        <v>20210219008</v>
      </c>
      <c r="F62" s="50">
        <v>88.93</v>
      </c>
      <c r="G62" s="50">
        <v>81.02</v>
      </c>
      <c r="H62" s="51">
        <f t="shared" si="0"/>
        <v>85.766</v>
      </c>
      <c r="I62" s="50">
        <v>4</v>
      </c>
      <c r="J62" s="7"/>
    </row>
    <row r="63" customHeight="1" spans="1:10">
      <c r="A63" s="35">
        <v>24</v>
      </c>
      <c r="B63" s="35" t="s">
        <v>293</v>
      </c>
      <c r="C63" s="35" t="s">
        <v>13</v>
      </c>
      <c r="D63" s="49" t="s">
        <v>294</v>
      </c>
      <c r="E63" s="7">
        <v>20210207005</v>
      </c>
      <c r="F63" s="50">
        <v>91.91</v>
      </c>
      <c r="G63" s="50">
        <v>85.2</v>
      </c>
      <c r="H63" s="51">
        <f t="shared" si="0"/>
        <v>89.226</v>
      </c>
      <c r="I63" s="50">
        <v>1</v>
      </c>
      <c r="J63" s="7"/>
    </row>
    <row r="64" customHeight="1" spans="1:10">
      <c r="A64" s="35">
        <v>9</v>
      </c>
      <c r="B64" s="35" t="s">
        <v>295</v>
      </c>
      <c r="C64" s="35" t="s">
        <v>197</v>
      </c>
      <c r="D64" s="49" t="s">
        <v>294</v>
      </c>
      <c r="E64" s="7">
        <v>20210207002</v>
      </c>
      <c r="F64" s="50">
        <v>88.85</v>
      </c>
      <c r="G64" s="50">
        <v>82.4</v>
      </c>
      <c r="H64" s="51">
        <f t="shared" si="0"/>
        <v>86.27</v>
      </c>
      <c r="I64" s="50">
        <v>2</v>
      </c>
      <c r="J64" s="7"/>
    </row>
  </sheetData>
  <autoFilter ref="A2:J64">
    <sortState ref="A2:J64">
      <sortCondition ref="H3" descending="1"/>
    </sortState>
    <extLst/>
  </autoFilter>
  <mergeCells count="1">
    <mergeCell ref="A1:J1"/>
  </mergeCells>
  <conditionalFormatting sqref="B2:B1048576">
    <cfRule type="duplicateValues" dxfId="0" priority="1"/>
  </conditionalFormatting>
  <pageMargins left="0.354330708661417" right="0.15748031496063" top="0.984251968503937" bottom="0.78740157480315" header="0.511811023622047" footer="0.51181102362204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zoomScale="115" zoomScaleNormal="115" workbookViewId="0">
      <selection activeCell="H3" sqref="H3"/>
    </sheetView>
  </sheetViews>
  <sheetFormatPr defaultColWidth="9.14285714285714" defaultRowHeight="21.95" customHeight="1"/>
  <cols>
    <col min="1" max="1" width="4.14285714285714" customWidth="1"/>
    <col min="2" max="2" width="7.85714285714286" customWidth="1"/>
    <col min="3" max="3" width="5.14285714285714" customWidth="1"/>
    <col min="4" max="4" width="19" customWidth="1"/>
    <col min="5" max="5" width="14.5714285714286" customWidth="1"/>
    <col min="6" max="6" width="10" style="42" customWidth="1"/>
    <col min="7" max="7" width="10.7142857142857" style="42" customWidth="1"/>
    <col min="8" max="8" width="8.28571428571429" style="42" customWidth="1"/>
    <col min="9" max="9" width="6.71428571428571" style="43" customWidth="1"/>
    <col min="10" max="10" width="5.42857142857143" customWidth="1"/>
  </cols>
  <sheetData>
    <row r="1" customHeight="1" spans="1:10">
      <c r="A1" s="25" t="s">
        <v>296</v>
      </c>
      <c r="B1" s="25"/>
      <c r="C1" s="25"/>
      <c r="D1" s="25"/>
      <c r="E1" s="25"/>
      <c r="F1" s="25"/>
      <c r="G1" s="25"/>
      <c r="H1" s="25"/>
      <c r="I1" s="25"/>
      <c r="J1" s="25"/>
    </row>
    <row r="2" s="31" customFormat="1" customHeight="1" spans="1:10">
      <c r="A2" s="4" t="s">
        <v>1</v>
      </c>
      <c r="B2" s="5" t="s">
        <v>2</v>
      </c>
      <c r="C2" s="5" t="s">
        <v>3</v>
      </c>
      <c r="D2" s="40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45" t="s">
        <v>9</v>
      </c>
      <c r="J2" s="45" t="s">
        <v>10</v>
      </c>
    </row>
    <row r="3" s="31" customFormat="1" customHeight="1" spans="1:10">
      <c r="A3" s="4" t="s">
        <v>211</v>
      </c>
      <c r="B3" s="4" t="s">
        <v>297</v>
      </c>
      <c r="C3" s="4" t="s">
        <v>13</v>
      </c>
      <c r="D3" s="9" t="s">
        <v>298</v>
      </c>
      <c r="E3" s="4">
        <v>20210141003</v>
      </c>
      <c r="F3" s="44">
        <v>84.83</v>
      </c>
      <c r="G3" s="44">
        <v>93.4</v>
      </c>
      <c r="H3" s="44">
        <f>SUM(F3*0.6+G3*0.4)</f>
        <v>88.258</v>
      </c>
      <c r="I3" s="44">
        <v>1</v>
      </c>
      <c r="J3" s="38"/>
    </row>
    <row r="4" s="31" customFormat="1" customHeight="1" spans="1:10">
      <c r="A4" s="4" t="s">
        <v>264</v>
      </c>
      <c r="B4" s="4" t="s">
        <v>299</v>
      </c>
      <c r="C4" s="4" t="s">
        <v>13</v>
      </c>
      <c r="D4" s="9" t="s">
        <v>298</v>
      </c>
      <c r="E4" s="4">
        <v>20210141001</v>
      </c>
      <c r="F4" s="44">
        <v>86.55</v>
      </c>
      <c r="G4" s="44">
        <v>88.4</v>
      </c>
      <c r="H4" s="44">
        <f>SUM(F4*0.6+G4*0.4)</f>
        <v>87.29</v>
      </c>
      <c r="I4" s="44">
        <v>2</v>
      </c>
      <c r="J4" s="38"/>
    </row>
    <row r="5" s="31" customFormat="1" customHeight="1" spans="1:10">
      <c r="A5" s="4" t="s">
        <v>283</v>
      </c>
      <c r="B5" s="4" t="s">
        <v>300</v>
      </c>
      <c r="C5" s="4" t="s">
        <v>13</v>
      </c>
      <c r="D5" s="9" t="s">
        <v>298</v>
      </c>
      <c r="E5" s="4">
        <v>20210141030</v>
      </c>
      <c r="F5" s="44">
        <v>84.25</v>
      </c>
      <c r="G5" s="44">
        <v>91.2</v>
      </c>
      <c r="H5" s="44">
        <f>SUM(F5*0.6+G5*0.4)</f>
        <v>87.03</v>
      </c>
      <c r="I5" s="44">
        <v>3</v>
      </c>
      <c r="J5" s="38"/>
    </row>
    <row r="6" s="31" customFormat="1" customHeight="1" spans="1:10">
      <c r="A6" s="4" t="s">
        <v>301</v>
      </c>
      <c r="B6" s="4" t="s">
        <v>302</v>
      </c>
      <c r="C6" s="4" t="s">
        <v>13</v>
      </c>
      <c r="D6" s="9" t="s">
        <v>298</v>
      </c>
      <c r="E6" s="4">
        <v>20210140003</v>
      </c>
      <c r="F6" s="44">
        <v>84.22</v>
      </c>
      <c r="G6" s="44">
        <v>89.8</v>
      </c>
      <c r="H6" s="44">
        <f>SUM(F6*0.6+G6*0.4)</f>
        <v>86.452</v>
      </c>
      <c r="I6" s="44">
        <v>4</v>
      </c>
      <c r="J6" s="38"/>
    </row>
    <row r="7" s="31" customFormat="1" customHeight="1" spans="1:10">
      <c r="A7" s="4" t="s">
        <v>264</v>
      </c>
      <c r="B7" s="4" t="s">
        <v>303</v>
      </c>
      <c r="C7" s="4" t="s">
        <v>13</v>
      </c>
      <c r="D7" s="9" t="s">
        <v>304</v>
      </c>
      <c r="E7" s="4">
        <v>20210141012</v>
      </c>
      <c r="F7" s="44">
        <v>83.57</v>
      </c>
      <c r="G7" s="44">
        <v>92</v>
      </c>
      <c r="H7" s="44">
        <f t="shared" ref="H7:H8" si="0">SUM(F7*0.6+G7*0.4)</f>
        <v>86.942</v>
      </c>
      <c r="I7" s="44">
        <v>1</v>
      </c>
      <c r="J7" s="38"/>
    </row>
    <row r="8" s="31" customFormat="1" customHeight="1" spans="1:10">
      <c r="A8" s="4" t="s">
        <v>269</v>
      </c>
      <c r="B8" s="4" t="s">
        <v>305</v>
      </c>
      <c r="C8" s="4" t="s">
        <v>13</v>
      </c>
      <c r="D8" s="9" t="s">
        <v>304</v>
      </c>
      <c r="E8" s="4">
        <v>20210140017</v>
      </c>
      <c r="F8" s="44">
        <v>83.08</v>
      </c>
      <c r="G8" s="44">
        <v>89.4</v>
      </c>
      <c r="H8" s="44">
        <f t="shared" si="0"/>
        <v>85.608</v>
      </c>
      <c r="I8" s="44">
        <v>2</v>
      </c>
      <c r="J8" s="38"/>
    </row>
    <row r="9" s="31" customFormat="1" customHeight="1" spans="1:10">
      <c r="A9" s="4" t="s">
        <v>306</v>
      </c>
      <c r="B9" s="4" t="s">
        <v>307</v>
      </c>
      <c r="C9" s="4" t="s">
        <v>13</v>
      </c>
      <c r="D9" s="9" t="s">
        <v>308</v>
      </c>
      <c r="E9" s="4">
        <v>20210144024</v>
      </c>
      <c r="F9" s="44">
        <v>83.86</v>
      </c>
      <c r="G9" s="44">
        <v>87.4</v>
      </c>
      <c r="H9" s="44">
        <f t="shared" ref="H9:H10" si="1">SUM(F9*0.6+G9*0.4)</f>
        <v>85.276</v>
      </c>
      <c r="I9" s="44">
        <v>1</v>
      </c>
      <c r="J9" s="38"/>
    </row>
    <row r="10" s="31" customFormat="1" customHeight="1" spans="1:10">
      <c r="A10" s="4" t="s">
        <v>309</v>
      </c>
      <c r="B10" s="4" t="s">
        <v>310</v>
      </c>
      <c r="C10" s="4" t="s">
        <v>13</v>
      </c>
      <c r="D10" s="9" t="s">
        <v>308</v>
      </c>
      <c r="E10" s="4">
        <v>20210144025</v>
      </c>
      <c r="F10" s="44">
        <v>81.91</v>
      </c>
      <c r="G10" s="44">
        <v>0</v>
      </c>
      <c r="H10" s="44">
        <f t="shared" si="1"/>
        <v>49.146</v>
      </c>
      <c r="I10" s="44">
        <v>2</v>
      </c>
      <c r="J10" s="38"/>
    </row>
  </sheetData>
  <autoFilter ref="A2:J10">
    <sortState ref="A2:J10">
      <sortCondition ref="H3" descending="1"/>
    </sortState>
    <extLst/>
  </autoFilter>
  <sortState ref="A3:R147">
    <sortCondition ref="D3:D147"/>
    <sortCondition ref="F3:F147" descending="1"/>
    <sortCondition ref="E3:E147"/>
  </sortState>
  <mergeCells count="1">
    <mergeCell ref="A1:J1"/>
  </mergeCells>
  <conditionalFormatting sqref="B2:B1048576">
    <cfRule type="duplicateValues" dxfId="0" priority="3"/>
  </conditionalFormatting>
  <pageMargins left="0.354330708661417" right="0.15748031496063" top="0.984251968503937" bottom="0.78740157480315" header="0.511811023622047" footer="0.511811023622047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E23" sqref="E23"/>
    </sheetView>
  </sheetViews>
  <sheetFormatPr defaultColWidth="9.14285714285714" defaultRowHeight="12.75" outlineLevelRow="5"/>
  <cols>
    <col min="1" max="1" width="4.42857142857143" customWidth="1"/>
    <col min="2" max="2" width="8.57142857142857" customWidth="1"/>
    <col min="3" max="3" width="5.28571428571429" customWidth="1"/>
    <col min="4" max="4" width="20.1428571428571" customWidth="1"/>
    <col min="5" max="5" width="17" customWidth="1"/>
    <col min="6" max="6" width="10" style="12" customWidth="1"/>
    <col min="7" max="7" width="9.85714285714286" style="12" customWidth="1"/>
    <col min="8" max="8" width="8.85714285714286" style="12" customWidth="1"/>
    <col min="9" max="9" width="6.14285714285714" customWidth="1"/>
    <col min="10" max="10" width="5.28571428571429" customWidth="1"/>
  </cols>
  <sheetData>
    <row r="1" ht="22.5" spans="1:10">
      <c r="A1" s="39" t="s">
        <v>311</v>
      </c>
      <c r="B1" s="39"/>
      <c r="C1" s="39"/>
      <c r="D1" s="39"/>
      <c r="E1" s="39"/>
      <c r="F1" s="39"/>
      <c r="G1" s="39"/>
      <c r="H1" s="39"/>
      <c r="I1" s="39"/>
      <c r="J1" s="39"/>
    </row>
    <row r="2" s="1" customFormat="1" ht="21.95" customHeight="1" spans="1:10">
      <c r="A2" s="4" t="s">
        <v>1</v>
      </c>
      <c r="B2" s="5" t="s">
        <v>2</v>
      </c>
      <c r="C2" s="5" t="s">
        <v>3</v>
      </c>
      <c r="D2" s="40" t="s">
        <v>4</v>
      </c>
      <c r="E2" s="7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5" t="s">
        <v>10</v>
      </c>
    </row>
    <row r="3" s="1" customFormat="1" ht="21.95" customHeight="1" spans="1:10">
      <c r="A3" s="4" t="s">
        <v>208</v>
      </c>
      <c r="B3" s="4" t="s">
        <v>312</v>
      </c>
      <c r="C3" s="4" t="s">
        <v>13</v>
      </c>
      <c r="D3" s="9" t="s">
        <v>313</v>
      </c>
      <c r="E3" s="4">
        <v>20210315010</v>
      </c>
      <c r="F3" s="26" t="s">
        <v>314</v>
      </c>
      <c r="G3" s="28">
        <v>90.7</v>
      </c>
      <c r="H3" s="28">
        <f>SUM(F3*0.6+G3*0.4)</f>
        <v>84.832</v>
      </c>
      <c r="I3" s="41">
        <v>1</v>
      </c>
      <c r="J3" s="4"/>
    </row>
    <row r="4" s="1" customFormat="1" ht="21.95" customHeight="1" spans="1:10">
      <c r="A4" s="4" t="s">
        <v>315</v>
      </c>
      <c r="B4" s="4" t="s">
        <v>316</v>
      </c>
      <c r="C4" s="4" t="s">
        <v>13</v>
      </c>
      <c r="D4" s="9" t="s">
        <v>313</v>
      </c>
      <c r="E4" s="4">
        <v>20210315002</v>
      </c>
      <c r="F4" s="26" t="s">
        <v>317</v>
      </c>
      <c r="G4" s="28">
        <v>91.4</v>
      </c>
      <c r="H4" s="28">
        <f t="shared" ref="H4:H6" si="0">SUM(F4*0.6+G4*0.4)</f>
        <v>82.292</v>
      </c>
      <c r="I4" s="41">
        <v>2</v>
      </c>
      <c r="J4" s="4"/>
    </row>
    <row r="5" s="1" customFormat="1" ht="21.95" customHeight="1" spans="1:10">
      <c r="A5" s="4" t="s">
        <v>291</v>
      </c>
      <c r="B5" s="4" t="s">
        <v>318</v>
      </c>
      <c r="C5" s="4" t="s">
        <v>197</v>
      </c>
      <c r="D5" s="9" t="s">
        <v>319</v>
      </c>
      <c r="E5" s="4">
        <v>20210315028</v>
      </c>
      <c r="F5" s="26" t="s">
        <v>320</v>
      </c>
      <c r="G5" s="28">
        <v>88.8</v>
      </c>
      <c r="H5" s="28">
        <f t="shared" si="0"/>
        <v>82.668</v>
      </c>
      <c r="I5" s="41">
        <v>1</v>
      </c>
      <c r="J5" s="4"/>
    </row>
    <row r="6" s="1" customFormat="1" ht="21.95" customHeight="1" spans="1:10">
      <c r="A6" s="4" t="s">
        <v>283</v>
      </c>
      <c r="B6" s="4" t="s">
        <v>321</v>
      </c>
      <c r="C6" s="4" t="s">
        <v>13</v>
      </c>
      <c r="D6" s="9" t="s">
        <v>319</v>
      </c>
      <c r="E6" s="4">
        <v>20210314028</v>
      </c>
      <c r="F6" s="26" t="s">
        <v>322</v>
      </c>
      <c r="G6" s="28">
        <v>90.3</v>
      </c>
      <c r="H6" s="28">
        <f t="shared" si="0"/>
        <v>82.524</v>
      </c>
      <c r="I6" s="41">
        <v>2</v>
      </c>
      <c r="J6" s="4"/>
    </row>
  </sheetData>
  <sortState ref="B3:R41">
    <sortCondition ref="D3:D41"/>
    <sortCondition ref="F3:F41" descending="1"/>
    <sortCondition ref="E3:E41"/>
  </sortState>
  <mergeCells count="1">
    <mergeCell ref="A1:J1"/>
  </mergeCells>
  <pageMargins left="0.354330708661417" right="0.354330708661417" top="0.984251968503937" bottom="0.984251968503937" header="0.511811023622047" footer="0.511811023622047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G10" sqref="G10"/>
    </sheetView>
  </sheetViews>
  <sheetFormatPr defaultColWidth="9.14285714285714" defaultRowHeight="12.75" outlineLevelRow="5"/>
  <cols>
    <col min="1" max="1" width="4.14285714285714" customWidth="1"/>
    <col min="2" max="2" width="7.85714285714286" customWidth="1"/>
    <col min="3" max="3" width="5.28571428571429" customWidth="1"/>
    <col min="4" max="4" width="18.7142857142857" customWidth="1"/>
    <col min="5" max="5" width="17.1428571428571" customWidth="1"/>
    <col min="6" max="6" width="10.4285714285714" style="12" customWidth="1"/>
    <col min="7" max="7" width="11.5714285714286" style="12" customWidth="1"/>
    <col min="8" max="8" width="9.28571428571429" style="12" customWidth="1"/>
    <col min="9" max="9" width="5.71428571428571" customWidth="1"/>
    <col min="10" max="10" width="5.57142857142857" customWidth="1"/>
  </cols>
  <sheetData>
    <row r="1" ht="18.75" spans="1:10">
      <c r="A1" s="3" t="s">
        <v>323</v>
      </c>
      <c r="B1" s="3"/>
      <c r="C1" s="3"/>
      <c r="D1" s="3"/>
      <c r="E1" s="3"/>
      <c r="F1" s="3"/>
      <c r="G1" s="3"/>
      <c r="H1" s="3"/>
      <c r="I1" s="3"/>
      <c r="J1" s="3"/>
    </row>
    <row r="2" s="30" customFormat="1" ht="30" customHeight="1" spans="1:10">
      <c r="A2" s="32" t="s">
        <v>1</v>
      </c>
      <c r="B2" s="33" t="s">
        <v>2</v>
      </c>
      <c r="C2" s="33" t="s">
        <v>3</v>
      </c>
      <c r="D2" s="34" t="s">
        <v>4</v>
      </c>
      <c r="E2" s="35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5" t="s">
        <v>10</v>
      </c>
    </row>
    <row r="3" s="31" customFormat="1" ht="21.95" customHeight="1" spans="1:10">
      <c r="A3" s="4" t="s">
        <v>208</v>
      </c>
      <c r="B3" s="4" t="s">
        <v>324</v>
      </c>
      <c r="C3" s="4" t="s">
        <v>13</v>
      </c>
      <c r="D3" s="9" t="s">
        <v>325</v>
      </c>
      <c r="E3" s="4">
        <v>20210316001</v>
      </c>
      <c r="F3" s="36">
        <v>72.35</v>
      </c>
      <c r="G3" s="37">
        <v>89</v>
      </c>
      <c r="H3" s="28">
        <f>SUM(F3*0.6+G3*0.4)</f>
        <v>79.01</v>
      </c>
      <c r="I3" s="29">
        <v>1</v>
      </c>
      <c r="J3" s="38"/>
    </row>
    <row r="4" s="31" customFormat="1" ht="21.95" customHeight="1" spans="1:10">
      <c r="A4" s="4" t="s">
        <v>301</v>
      </c>
      <c r="B4" s="4" t="s">
        <v>326</v>
      </c>
      <c r="C4" s="4" t="s">
        <v>13</v>
      </c>
      <c r="D4" s="9" t="s">
        <v>325</v>
      </c>
      <c r="E4" s="4">
        <v>20210316003</v>
      </c>
      <c r="F4" s="36">
        <v>61.74</v>
      </c>
      <c r="G4" s="37">
        <v>90.6</v>
      </c>
      <c r="H4" s="28">
        <f t="shared" ref="H4:H6" si="0">SUM(F4*0.6+G4*0.4)</f>
        <v>73.284</v>
      </c>
      <c r="I4" s="29">
        <v>2</v>
      </c>
      <c r="J4" s="38"/>
    </row>
    <row r="5" s="31" customFormat="1" ht="21.95" customHeight="1" spans="1:10">
      <c r="A5" s="4" t="s">
        <v>43</v>
      </c>
      <c r="B5" s="4" t="s">
        <v>327</v>
      </c>
      <c r="C5" s="4" t="s">
        <v>197</v>
      </c>
      <c r="D5" s="9" t="s">
        <v>328</v>
      </c>
      <c r="E5" s="4">
        <v>20210317001</v>
      </c>
      <c r="F5" s="36">
        <v>71.63</v>
      </c>
      <c r="G5" s="37">
        <v>87</v>
      </c>
      <c r="H5" s="28">
        <f t="shared" si="0"/>
        <v>77.778</v>
      </c>
      <c r="I5" s="29">
        <v>1</v>
      </c>
      <c r="J5" s="38"/>
    </row>
    <row r="6" s="31" customFormat="1" ht="21.95" customHeight="1" spans="1:10">
      <c r="A6" s="4" t="s">
        <v>208</v>
      </c>
      <c r="B6" s="4" t="s">
        <v>329</v>
      </c>
      <c r="C6" s="4" t="s">
        <v>197</v>
      </c>
      <c r="D6" s="9" t="s">
        <v>328</v>
      </c>
      <c r="E6" s="4">
        <v>20210316023</v>
      </c>
      <c r="F6" s="36">
        <v>65.01</v>
      </c>
      <c r="G6" s="37">
        <v>91.4</v>
      </c>
      <c r="H6" s="28">
        <f t="shared" si="0"/>
        <v>75.566</v>
      </c>
      <c r="I6" s="29">
        <v>2</v>
      </c>
      <c r="J6" s="38"/>
    </row>
  </sheetData>
  <sortState ref="A3:R44">
    <sortCondition ref="D3:D44"/>
    <sortCondition ref="F3:F44" descending="1"/>
    <sortCondition ref="E3:E44"/>
  </sortState>
  <mergeCells count="1">
    <mergeCell ref="A1:J1"/>
  </mergeCells>
  <pageMargins left="0.354330708661417" right="0.15748031496063" top="0.984251968503937" bottom="0.984251968503937" header="0.511811023622047" footer="0.511811023622047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B7" sqref="B7"/>
    </sheetView>
  </sheetViews>
  <sheetFormatPr defaultColWidth="9.14285714285714" defaultRowHeight="21.95" customHeight="1" outlineLevelRow="5"/>
  <cols>
    <col min="1" max="1" width="4.14285714285714" style="24" customWidth="1"/>
    <col min="2" max="2" width="9.14285714285714" style="24" customWidth="1"/>
    <col min="3" max="3" width="4.71428571428571" style="24" customWidth="1"/>
    <col min="4" max="4" width="15.5714285714286" style="24" customWidth="1"/>
    <col min="5" max="5" width="15.8571428571429" style="24" customWidth="1"/>
    <col min="6" max="6" width="11" style="24" customWidth="1"/>
    <col min="7" max="7" width="11.7142857142857" style="24" customWidth="1"/>
    <col min="8" max="8" width="8.85714285714286" style="24" customWidth="1"/>
    <col min="9" max="9" width="7" style="24" customWidth="1"/>
    <col min="10" max="10" width="5.71428571428571" style="24" customWidth="1"/>
    <col min="11" max="16384" width="9.14285714285714" style="24"/>
  </cols>
  <sheetData>
    <row r="1" customHeight="1" spans="1:10">
      <c r="A1" s="25" t="s">
        <v>330</v>
      </c>
      <c r="B1" s="25"/>
      <c r="C1" s="25"/>
      <c r="D1" s="25"/>
      <c r="E1" s="25"/>
      <c r="F1" s="25"/>
      <c r="G1" s="25"/>
      <c r="H1" s="25"/>
      <c r="I1" s="25"/>
      <c r="J1" s="25"/>
    </row>
    <row r="2" s="1" customFormat="1" customHeight="1" spans="1:10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5" t="s">
        <v>10</v>
      </c>
    </row>
    <row r="3" s="1" customFormat="1" customHeight="1" spans="1:10">
      <c r="A3" s="4" t="s">
        <v>37</v>
      </c>
      <c r="B3" s="4" t="s">
        <v>331</v>
      </c>
      <c r="C3" s="4" t="s">
        <v>13</v>
      </c>
      <c r="D3" s="9" t="s">
        <v>332</v>
      </c>
      <c r="E3" s="4">
        <v>20210321004</v>
      </c>
      <c r="F3" s="26" t="s">
        <v>333</v>
      </c>
      <c r="G3" s="27">
        <v>90.4</v>
      </c>
      <c r="H3" s="28">
        <f>SUM(F3*0.6+G3*0.4)</f>
        <v>88.732</v>
      </c>
      <c r="I3" s="29">
        <v>1</v>
      </c>
      <c r="J3" s="4"/>
    </row>
    <row r="4" s="1" customFormat="1" customHeight="1" spans="1:10">
      <c r="A4" s="4" t="s">
        <v>208</v>
      </c>
      <c r="B4" s="4" t="s">
        <v>334</v>
      </c>
      <c r="C4" s="4" t="s">
        <v>13</v>
      </c>
      <c r="D4" s="9" t="s">
        <v>332</v>
      </c>
      <c r="E4" s="4">
        <v>20210318001</v>
      </c>
      <c r="F4" s="26" t="s">
        <v>335</v>
      </c>
      <c r="G4" s="27">
        <v>87.5</v>
      </c>
      <c r="H4" s="28">
        <f>SUM(F4*0.6+G4*0.4)</f>
        <v>87.95</v>
      </c>
      <c r="I4" s="29">
        <v>2</v>
      </c>
      <c r="J4" s="4"/>
    </row>
    <row r="5" s="1" customFormat="1" customHeight="1" spans="1:10">
      <c r="A5" s="4" t="s">
        <v>58</v>
      </c>
      <c r="B5" s="4" t="s">
        <v>336</v>
      </c>
      <c r="C5" s="4" t="s">
        <v>13</v>
      </c>
      <c r="D5" s="9" t="s">
        <v>337</v>
      </c>
      <c r="E5" s="4">
        <v>20210321013</v>
      </c>
      <c r="F5" s="26" t="s">
        <v>338</v>
      </c>
      <c r="G5" s="27">
        <v>89.2</v>
      </c>
      <c r="H5" s="28">
        <f t="shared" ref="H5:H6" si="0">SUM(F5*0.6+G5*0.4)</f>
        <v>87.988</v>
      </c>
      <c r="I5" s="29">
        <v>1</v>
      </c>
      <c r="J5" s="4"/>
    </row>
    <row r="6" s="1" customFormat="1" customHeight="1" spans="1:10">
      <c r="A6" s="4" t="s">
        <v>339</v>
      </c>
      <c r="B6" s="4" t="s">
        <v>340</v>
      </c>
      <c r="C6" s="4" t="s">
        <v>13</v>
      </c>
      <c r="D6" s="9" t="s">
        <v>337</v>
      </c>
      <c r="E6" s="4">
        <v>20210321009</v>
      </c>
      <c r="F6" s="26" t="s">
        <v>341</v>
      </c>
      <c r="G6" s="27">
        <v>90</v>
      </c>
      <c r="H6" s="28">
        <f t="shared" si="0"/>
        <v>87.54</v>
      </c>
      <c r="I6" s="29">
        <v>2</v>
      </c>
      <c r="J6" s="4"/>
    </row>
  </sheetData>
  <sortState ref="A3:Q108">
    <sortCondition ref="D3:D108"/>
    <sortCondition ref="F3:F108" descending="1"/>
    <sortCondition ref="E3:E108"/>
  </sortState>
  <mergeCells count="1">
    <mergeCell ref="A1:J1"/>
  </mergeCells>
  <pageMargins left="0.354330708661417" right="0.15748031496063" top="0.984251968503937" bottom="0.984251968503937" header="0.511811023622047" footer="0.511811023622047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M6" sqref="M6"/>
    </sheetView>
  </sheetViews>
  <sheetFormatPr defaultColWidth="9.14285714285714" defaultRowHeight="21.95" customHeight="1"/>
  <cols>
    <col min="1" max="1" width="5" style="12" customWidth="1"/>
    <col min="2" max="2" width="9.42857142857143" style="12" customWidth="1"/>
    <col min="3" max="3" width="4.85714285714286" style="12" customWidth="1"/>
    <col min="4" max="4" width="20.1428571428571" style="13" customWidth="1"/>
    <col min="5" max="5" width="16" style="12" customWidth="1"/>
    <col min="6" max="6" width="11" style="12" customWidth="1"/>
    <col min="7" max="7" width="11.4285714285714" style="12" customWidth="1"/>
    <col min="8" max="8" width="9" style="12" customWidth="1"/>
    <col min="9" max="9" width="7" style="12" customWidth="1"/>
    <col min="10" max="10" width="5.28571428571429" style="12" customWidth="1"/>
    <col min="11" max="16384" width="9.14285714285714" style="12"/>
  </cols>
  <sheetData>
    <row r="1" customHeight="1" spans="1:10">
      <c r="A1" s="14" t="s">
        <v>342</v>
      </c>
      <c r="B1" s="14"/>
      <c r="C1" s="14"/>
      <c r="D1" s="14"/>
      <c r="E1" s="14"/>
      <c r="F1" s="14"/>
      <c r="G1" s="14"/>
      <c r="H1" s="14"/>
      <c r="I1" s="14"/>
      <c r="J1" s="14"/>
    </row>
    <row r="2" s="11" customFormat="1" customHeight="1" spans="1:10">
      <c r="A2" s="15" t="s">
        <v>1</v>
      </c>
      <c r="B2" s="16" t="s">
        <v>2</v>
      </c>
      <c r="C2" s="16" t="s">
        <v>3</v>
      </c>
      <c r="D2" s="17" t="s">
        <v>4</v>
      </c>
      <c r="E2" s="18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3" t="s">
        <v>10</v>
      </c>
    </row>
    <row r="3" s="11" customFormat="1" customHeight="1" spans="1:10">
      <c r="A3" s="15" t="s">
        <v>306</v>
      </c>
      <c r="B3" s="15" t="s">
        <v>343</v>
      </c>
      <c r="C3" s="15" t="s">
        <v>13</v>
      </c>
      <c r="D3" s="20" t="s">
        <v>344</v>
      </c>
      <c r="E3" s="15">
        <v>20210322028</v>
      </c>
      <c r="F3" s="21" t="s">
        <v>345</v>
      </c>
      <c r="G3" s="21">
        <v>84.8</v>
      </c>
      <c r="H3" s="22">
        <f t="shared" ref="H3:H12" si="0">SUM(F3*0.6+G3*0.4)</f>
        <v>77.624</v>
      </c>
      <c r="I3" s="21">
        <v>1</v>
      </c>
      <c r="J3" s="15"/>
    </row>
    <row r="4" s="11" customFormat="1" customHeight="1" spans="1:10">
      <c r="A4" s="15" t="s">
        <v>346</v>
      </c>
      <c r="B4" s="15" t="s">
        <v>347</v>
      </c>
      <c r="C4" s="15" t="s">
        <v>13</v>
      </c>
      <c r="D4" s="20" t="s">
        <v>344</v>
      </c>
      <c r="E4" s="15">
        <v>20210322004</v>
      </c>
      <c r="F4" s="21" t="s">
        <v>348</v>
      </c>
      <c r="G4" s="21">
        <v>89.2</v>
      </c>
      <c r="H4" s="22">
        <f t="shared" si="0"/>
        <v>72.568</v>
      </c>
      <c r="I4" s="21">
        <v>2</v>
      </c>
      <c r="J4" s="15"/>
    </row>
    <row r="5" s="11" customFormat="1" customHeight="1" spans="1:10">
      <c r="A5" s="15" t="s">
        <v>264</v>
      </c>
      <c r="B5" s="15" t="s">
        <v>349</v>
      </c>
      <c r="C5" s="15" t="s">
        <v>13</v>
      </c>
      <c r="D5" s="20" t="s">
        <v>344</v>
      </c>
      <c r="E5" s="15">
        <v>20210322009</v>
      </c>
      <c r="F5" s="21" t="s">
        <v>350</v>
      </c>
      <c r="G5" s="21">
        <v>90</v>
      </c>
      <c r="H5" s="22">
        <f t="shared" si="0"/>
        <v>71.352</v>
      </c>
      <c r="I5" s="21">
        <v>3</v>
      </c>
      <c r="J5" s="15"/>
    </row>
    <row r="6" s="11" customFormat="1" customHeight="1" spans="1:10">
      <c r="A6" s="15" t="s">
        <v>351</v>
      </c>
      <c r="B6" s="15" t="s">
        <v>352</v>
      </c>
      <c r="C6" s="15" t="s">
        <v>13</v>
      </c>
      <c r="D6" s="20" t="s">
        <v>344</v>
      </c>
      <c r="E6" s="15">
        <v>20210322017</v>
      </c>
      <c r="F6" s="21" t="s">
        <v>353</v>
      </c>
      <c r="G6" s="21">
        <v>86</v>
      </c>
      <c r="H6" s="22">
        <f t="shared" si="0"/>
        <v>70.91</v>
      </c>
      <c r="I6" s="21">
        <v>4</v>
      </c>
      <c r="J6" s="15"/>
    </row>
    <row r="7" s="11" customFormat="1" customHeight="1" spans="1:10">
      <c r="A7" s="15" t="s">
        <v>315</v>
      </c>
      <c r="B7" s="15" t="s">
        <v>354</v>
      </c>
      <c r="C7" s="15" t="s">
        <v>13</v>
      </c>
      <c r="D7" s="20" t="s">
        <v>344</v>
      </c>
      <c r="E7" s="15">
        <v>20210322002</v>
      </c>
      <c r="F7" s="21" t="s">
        <v>355</v>
      </c>
      <c r="G7" s="21">
        <v>83.2</v>
      </c>
      <c r="H7" s="22">
        <f t="shared" si="0"/>
        <v>67.474</v>
      </c>
      <c r="I7" s="21">
        <v>5</v>
      </c>
      <c r="J7" s="15"/>
    </row>
    <row r="8" s="11" customFormat="1" customHeight="1" spans="1:10">
      <c r="A8" s="15" t="s">
        <v>208</v>
      </c>
      <c r="B8" s="15" t="s">
        <v>356</v>
      </c>
      <c r="C8" s="15" t="s">
        <v>13</v>
      </c>
      <c r="D8" s="20" t="s">
        <v>357</v>
      </c>
      <c r="E8" s="15">
        <v>20210322001</v>
      </c>
      <c r="F8" s="21" t="s">
        <v>358</v>
      </c>
      <c r="G8" s="21">
        <v>0</v>
      </c>
      <c r="H8" s="22">
        <f t="shared" si="0"/>
        <v>43.746</v>
      </c>
      <c r="I8" s="21">
        <v>6</v>
      </c>
      <c r="J8" s="16" t="s">
        <v>66</v>
      </c>
    </row>
    <row r="9" s="11" customFormat="1" customHeight="1" spans="1:10">
      <c r="A9" s="15" t="s">
        <v>351</v>
      </c>
      <c r="B9" s="15" t="s">
        <v>359</v>
      </c>
      <c r="C9" s="15" t="s">
        <v>13</v>
      </c>
      <c r="D9" s="20" t="s">
        <v>360</v>
      </c>
      <c r="E9" s="15">
        <v>20210322027</v>
      </c>
      <c r="F9" s="21" t="s">
        <v>361</v>
      </c>
      <c r="G9" s="21">
        <v>84.6</v>
      </c>
      <c r="H9" s="22">
        <f t="shared" si="0"/>
        <v>79.77</v>
      </c>
      <c r="I9" s="21">
        <v>1</v>
      </c>
      <c r="J9" s="15"/>
    </row>
    <row r="10" s="11" customFormat="1" customHeight="1" spans="1:10">
      <c r="A10" s="15" t="s">
        <v>283</v>
      </c>
      <c r="B10" s="15" t="s">
        <v>362</v>
      </c>
      <c r="C10" s="15" t="s">
        <v>197</v>
      </c>
      <c r="D10" s="20" t="s">
        <v>360</v>
      </c>
      <c r="E10" s="15">
        <v>20210322026</v>
      </c>
      <c r="F10" s="21" t="s">
        <v>363</v>
      </c>
      <c r="G10" s="21">
        <v>86.6</v>
      </c>
      <c r="H10" s="22">
        <f t="shared" si="0"/>
        <v>79.334</v>
      </c>
      <c r="I10" s="21">
        <v>2</v>
      </c>
      <c r="J10" s="15"/>
    </row>
    <row r="11" s="11" customFormat="1" customHeight="1" spans="1:10">
      <c r="A11" s="15" t="s">
        <v>315</v>
      </c>
      <c r="B11" s="15" t="s">
        <v>364</v>
      </c>
      <c r="C11" s="15" t="s">
        <v>197</v>
      </c>
      <c r="D11" s="20" t="s">
        <v>360</v>
      </c>
      <c r="E11" s="15">
        <v>20210322012</v>
      </c>
      <c r="F11" s="21" t="s">
        <v>365</v>
      </c>
      <c r="G11" s="21">
        <v>82.4</v>
      </c>
      <c r="H11" s="22">
        <f t="shared" si="0"/>
        <v>73.874</v>
      </c>
      <c r="I11" s="21">
        <v>3</v>
      </c>
      <c r="J11" s="15"/>
    </row>
    <row r="12" s="11" customFormat="1" customHeight="1" spans="1:10">
      <c r="A12" s="15" t="s">
        <v>208</v>
      </c>
      <c r="B12" s="15" t="s">
        <v>366</v>
      </c>
      <c r="C12" s="15" t="s">
        <v>13</v>
      </c>
      <c r="D12" s="20" t="s">
        <v>360</v>
      </c>
      <c r="E12" s="15">
        <v>20210322011</v>
      </c>
      <c r="F12" s="21" t="s">
        <v>367</v>
      </c>
      <c r="G12" s="21">
        <v>0</v>
      </c>
      <c r="H12" s="22">
        <f t="shared" si="0"/>
        <v>42.894</v>
      </c>
      <c r="I12" s="21">
        <v>4</v>
      </c>
      <c r="J12" s="16" t="s">
        <v>66</v>
      </c>
    </row>
    <row r="13" s="11" customFormat="1" customHeight="1" spans="1:10">
      <c r="A13" s="15" t="s">
        <v>368</v>
      </c>
      <c r="B13" s="15" t="s">
        <v>369</v>
      </c>
      <c r="C13" s="15" t="s">
        <v>13</v>
      </c>
      <c r="D13" s="20" t="s">
        <v>370</v>
      </c>
      <c r="E13" s="15">
        <v>20210322021</v>
      </c>
      <c r="F13" s="21" t="s">
        <v>371</v>
      </c>
      <c r="G13" s="21">
        <v>84.4</v>
      </c>
      <c r="H13" s="22">
        <f t="shared" ref="H13:H14" si="1">SUM(F13*0.6+G13*0.4)</f>
        <v>71.98</v>
      </c>
      <c r="I13" s="21">
        <v>1</v>
      </c>
      <c r="J13" s="15"/>
    </row>
    <row r="14" s="11" customFormat="1" customHeight="1" spans="1:10">
      <c r="A14" s="15" t="s">
        <v>208</v>
      </c>
      <c r="B14" s="15" t="s">
        <v>372</v>
      </c>
      <c r="C14" s="15" t="s">
        <v>13</v>
      </c>
      <c r="D14" s="20" t="s">
        <v>370</v>
      </c>
      <c r="E14" s="15">
        <v>20210322033</v>
      </c>
      <c r="F14" s="21" t="s">
        <v>373</v>
      </c>
      <c r="G14" s="21">
        <v>0</v>
      </c>
      <c r="H14" s="22">
        <f t="shared" si="1"/>
        <v>35.604</v>
      </c>
      <c r="I14" s="21">
        <v>2</v>
      </c>
      <c r="J14" s="16" t="s">
        <v>66</v>
      </c>
    </row>
  </sheetData>
  <autoFilter ref="A2:J14">
    <sortState ref="A2:J14">
      <sortCondition ref="H9" descending="1"/>
    </sortState>
    <extLst/>
  </autoFilter>
  <sortState ref="A3:Q35">
    <sortCondition ref="D3:D35"/>
    <sortCondition ref="F3:F35" descending="1"/>
    <sortCondition ref="E3:E35"/>
  </sortState>
  <mergeCells count="1">
    <mergeCell ref="A1:J1"/>
  </mergeCells>
  <printOptions horizontalCentered="1"/>
  <pageMargins left="0.354330708661417" right="0.15748031496063" top="0.590551181102362" bottom="0.590551181102362" header="0.511811023622047" footer="0.511811023622047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E15" sqref="E15"/>
    </sheetView>
  </sheetViews>
  <sheetFormatPr defaultColWidth="9.14285714285714" defaultRowHeight="12.75" outlineLevelRow="3"/>
  <cols>
    <col min="1" max="1" width="4.14285714285714" customWidth="1"/>
    <col min="2" max="2" width="8.57142857142857" customWidth="1"/>
    <col min="3" max="3" width="6.42857142857143" customWidth="1"/>
    <col min="4" max="4" width="15.7142857142857" customWidth="1"/>
    <col min="5" max="5" width="16.5714285714286" style="2" customWidth="1"/>
    <col min="6" max="6" width="10.5714285714286" customWidth="1"/>
    <col min="7" max="7" width="11.2857142857143" customWidth="1"/>
    <col min="8" max="8" width="9.28571428571429" customWidth="1"/>
    <col min="9" max="9" width="6.85714285714286" customWidth="1"/>
    <col min="10" max="10" width="5.57142857142857" customWidth="1"/>
  </cols>
  <sheetData>
    <row r="1" ht="18.75" spans="1:10">
      <c r="A1" s="3" t="s">
        <v>374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5" t="s">
        <v>10</v>
      </c>
    </row>
    <row r="3" s="1" customFormat="1" ht="30" customHeight="1" spans="1:10">
      <c r="A3" s="4" t="s">
        <v>346</v>
      </c>
      <c r="B3" s="4" t="s">
        <v>375</v>
      </c>
      <c r="C3" s="4" t="s">
        <v>13</v>
      </c>
      <c r="D3" s="9" t="s">
        <v>376</v>
      </c>
      <c r="E3" s="4">
        <v>20210312012</v>
      </c>
      <c r="F3" s="4">
        <v>60</v>
      </c>
      <c r="G3" s="4">
        <v>90.2</v>
      </c>
      <c r="H3" s="10">
        <f>SUM(F3*0.6+G3*0.4)</f>
        <v>72.08</v>
      </c>
      <c r="I3" s="4">
        <v>1</v>
      </c>
      <c r="J3" s="4"/>
    </row>
    <row r="4" s="1" customFormat="1" ht="30" customHeight="1" spans="1:10">
      <c r="A4" s="4" t="s">
        <v>153</v>
      </c>
      <c r="B4" s="4" t="s">
        <v>377</v>
      </c>
      <c r="C4" s="4" t="s">
        <v>13</v>
      </c>
      <c r="D4" s="9" t="s">
        <v>376</v>
      </c>
      <c r="E4" s="4">
        <v>20210312015</v>
      </c>
      <c r="F4" s="4">
        <v>60.61</v>
      </c>
      <c r="G4" s="4">
        <v>84.4</v>
      </c>
      <c r="H4" s="10">
        <f>SUM(F4*0.6+G4*0.4)</f>
        <v>70.126</v>
      </c>
      <c r="I4" s="4">
        <v>2</v>
      </c>
      <c r="J4" s="4"/>
    </row>
  </sheetData>
  <sortState ref="A3:U4">
    <sortCondition ref="H3" descending="1"/>
  </sortState>
  <mergeCells count="1">
    <mergeCell ref="A1:J1"/>
  </mergeCells>
  <pageMargins left="0.354330708661417" right="0.15748031496063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小学语文</vt:lpstr>
      <vt:lpstr>小学数学</vt:lpstr>
      <vt:lpstr>小学英语</vt:lpstr>
      <vt:lpstr>小学音乐</vt:lpstr>
      <vt:lpstr>小学体育</vt:lpstr>
      <vt:lpstr>小学美术</vt:lpstr>
      <vt:lpstr>小学科学</vt:lpstr>
      <vt:lpstr>小学信息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2021-07-09T01:09:00Z</dcterms:created>
  <cp:lastPrinted>2021-08-19T09:21:00Z</cp:lastPrinted>
  <dcterms:modified xsi:type="dcterms:W3CDTF">2021-08-20T08:56:51Z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6FBB8A7E061441A8B95CA457E6F6AC7B</vt:lpwstr>
  </property>
</Properties>
</file>