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社会保险基金收入表" sheetId="1" r:id="rId1"/>
  </sheets>
  <calcPr calcId="144525"/>
</workbook>
</file>

<file path=xl/sharedStrings.xml><?xml version="1.0" encoding="utf-8"?>
<sst xmlns="http://schemas.openxmlformats.org/spreadsheetml/2006/main" count="20" uniqueCount="20">
  <si>
    <t>2021年社会保险基金收入表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</si>
  <si>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</si>
  <si>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</si>
  <si>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</si>
  <si>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</si>
  <si>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</si>
  <si>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</si>
  <si>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(含生育保险)基金</t>
  </si>
  <si>
    <t>城乡居民基本
医疗保险基金</t>
  </si>
  <si>
    <t>工伤保险基金</t>
  </si>
  <si>
    <t>失业保险基金</t>
  </si>
  <si>
    <t>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</si>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</sst>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;\-#,##0.00;;"/>
  </numFmts>
  <fonts count="29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20"/>
      <color indexed="8"/>
      <name val="黑体"/>
      <charset val="134"/>
    </font>
    <font>
      <sz val="20"/>
      <name val="黑体"/>
      <charset val="134"/>
    </font>
    <font>
      <sz val="14"/>
      <color indexed="8"/>
      <name val="宋体"/>
      <charset val="134"/>
    </font>
    <font>
      <sz val="14"/>
      <color indexed="8"/>
      <name val="Arial Narrow"/>
      <charset val="0"/>
    </font>
    <font>
      <sz val="14"/>
      <name val="宋体"/>
      <charset val="134"/>
    </font>
    <font>
      <b/>
      <sz val="14"/>
      <color indexed="8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5" fillId="9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6" fillId="6" borderId="15" applyNumberFormat="0" applyAlignment="0" applyProtection="0">
      <alignment vertical="center"/>
    </xf>
    <xf numFmtId="0" fontId="11" fillId="3" borderId="9" applyNumberForma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vertical="center"/>
    </xf>
    <xf numFmtId="0" fontId="5" fillId="0" borderId="1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4" fillId="0" borderId="2" xfId="0" applyNumberFormat="1" applyFont="1" applyFill="1" applyBorder="1" applyAlignment="1" applyProtection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B7" sqref="B7"/>
    </sheetView>
  </sheetViews>
  <sheetFormatPr defaultColWidth="13.25" defaultRowHeight="22" customHeight="1"/>
  <cols>
    <col min="1" max="1" width="43.75" customWidth="1"/>
    <col min="2" max="2" width="21.5" customWidth="1"/>
    <col min="3" max="3" width="15.875" customWidth="1"/>
    <col min="4" max="5" width="21.5" customWidth="1"/>
    <col min="6" max="6" width="20.875" customWidth="1"/>
    <col min="7" max="8" width="15.875" customWidth="1"/>
    <col min="9" max="9" width="18.75" customWidth="1"/>
    <col min="10" max="16383" width="13.25" customWidth="1"/>
  </cols>
  <sheetData>
    <row r="1" ht="51" customHeight="1" spans="1:9">
      <c r="A1" s="2" t="s">
        <v>0</v>
      </c>
      <c r="B1" s="2"/>
      <c r="C1" s="2"/>
      <c r="D1" s="3"/>
      <c r="E1" s="2"/>
      <c r="F1" s="2"/>
      <c r="G1" s="2"/>
      <c r="H1" s="2"/>
      <c r="I1" s="2"/>
    </row>
    <row r="2" customHeight="1" spans="1:9">
      <c r="A2" s="4"/>
      <c r="B2" s="5"/>
      <c r="C2" s="6"/>
      <c r="D2" s="7"/>
      <c r="E2" s="5"/>
      <c r="F2" s="5"/>
      <c r="G2" s="5"/>
      <c r="H2" s="8"/>
      <c r="I2" s="23" t="s">
        <v>1</v>
      </c>
    </row>
    <row r="3" s="1" customFormat="1" ht="64" customHeight="1" spans="1:9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10" t="s">
        <v>10</v>
      </c>
    </row>
    <row r="4" ht="32" customHeight="1" spans="1:9">
      <c r="A4" s="14" t="s">
        <v>11</v>
      </c>
      <c r="B4" s="15">
        <f t="shared" ref="B4:B7" si="0">C4+D4+E4+F4+G4+H4+I4</f>
        <v>203985999.31</v>
      </c>
      <c r="C4" s="16">
        <v>0</v>
      </c>
      <c r="D4" s="16">
        <v>57058322.71</v>
      </c>
      <c r="E4" s="15">
        <v>142963562.19</v>
      </c>
      <c r="F4" s="15">
        <v>0</v>
      </c>
      <c r="G4" s="15">
        <v>0</v>
      </c>
      <c r="H4" s="15">
        <v>0</v>
      </c>
      <c r="I4" s="24">
        <v>3964114.41</v>
      </c>
    </row>
    <row r="5" ht="32" customHeight="1" spans="1:9">
      <c r="A5" s="17" t="s">
        <v>12</v>
      </c>
      <c r="B5" s="15">
        <f t="shared" si="0"/>
        <v>99533526.06</v>
      </c>
      <c r="C5" s="15">
        <v>0</v>
      </c>
      <c r="D5" s="15">
        <v>33957642</v>
      </c>
      <c r="E5" s="15">
        <v>63015036.69</v>
      </c>
      <c r="F5" s="15">
        <v>0</v>
      </c>
      <c r="G5" s="15">
        <v>0</v>
      </c>
      <c r="H5" s="15">
        <v>0</v>
      </c>
      <c r="I5" s="24">
        <v>2560847.37</v>
      </c>
    </row>
    <row r="6" ht="32" customHeight="1" spans="1:9">
      <c r="A6" s="17" t="s">
        <v>13</v>
      </c>
      <c r="B6" s="15">
        <f t="shared" si="0"/>
        <v>101023828</v>
      </c>
      <c r="C6" s="15">
        <v>0</v>
      </c>
      <c r="D6" s="15">
        <v>22023828</v>
      </c>
      <c r="E6" s="15">
        <v>79000000</v>
      </c>
      <c r="F6" s="15">
        <v>0</v>
      </c>
      <c r="G6" s="15">
        <v>0</v>
      </c>
      <c r="H6" s="15">
        <v>0</v>
      </c>
      <c r="I6" s="24">
        <v>0</v>
      </c>
    </row>
    <row r="7" ht="32" customHeight="1" spans="1:9">
      <c r="A7" s="18" t="s">
        <v>14</v>
      </c>
      <c r="B7" s="15">
        <f t="shared" si="0"/>
        <v>1269792.54</v>
      </c>
      <c r="C7" s="15">
        <v>0</v>
      </c>
      <c r="D7" s="15">
        <v>1000000</v>
      </c>
      <c r="E7" s="15">
        <v>198525.5</v>
      </c>
      <c r="F7" s="15">
        <v>0</v>
      </c>
      <c r="G7" s="15">
        <v>0</v>
      </c>
      <c r="H7" s="15">
        <v>0</v>
      </c>
      <c r="I7" s="24">
        <v>71267.04</v>
      </c>
    </row>
    <row r="8" ht="32" customHeight="1" spans="1:9">
      <c r="A8" s="18" t="s">
        <v>15</v>
      </c>
      <c r="B8" s="15">
        <f>C8+D8</f>
        <v>0</v>
      </c>
      <c r="C8" s="15">
        <v>0</v>
      </c>
      <c r="D8" s="15">
        <v>0</v>
      </c>
      <c r="E8" s="19"/>
      <c r="F8" s="15"/>
      <c r="G8" s="15"/>
      <c r="H8" s="15"/>
      <c r="I8" s="15"/>
    </row>
    <row r="9" ht="32" customHeight="1" spans="1:9">
      <c r="A9" s="18" t="s">
        <v>16</v>
      </c>
      <c r="B9" s="15">
        <f>C9+D9+E9+F9+I9</f>
        <v>796852.71</v>
      </c>
      <c r="C9" s="15">
        <v>0</v>
      </c>
      <c r="D9" s="15">
        <v>46852.71</v>
      </c>
      <c r="E9" s="15">
        <v>750000</v>
      </c>
      <c r="F9" s="15">
        <v>0</v>
      </c>
      <c r="G9" s="15"/>
      <c r="H9" s="15"/>
      <c r="I9" s="15">
        <v>0</v>
      </c>
    </row>
    <row r="10" ht="32" customHeight="1" spans="1:9">
      <c r="A10" s="18" t="s">
        <v>17</v>
      </c>
      <c r="B10" s="15">
        <f>C10+D10+E10+F10+G10+H10+I10</f>
        <v>30000</v>
      </c>
      <c r="C10" s="15">
        <v>0</v>
      </c>
      <c r="D10" s="15">
        <v>30000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</row>
    <row r="11" ht="32" customHeight="1" spans="1:9">
      <c r="A11" s="18" t="s">
        <v>18</v>
      </c>
      <c r="B11" s="15">
        <f>C11</f>
        <v>0</v>
      </c>
      <c r="C11" s="15">
        <v>0</v>
      </c>
      <c r="D11" s="15"/>
      <c r="E11" s="15"/>
      <c r="F11" s="15"/>
      <c r="G11" s="15"/>
      <c r="H11" s="15"/>
      <c r="I11" s="15"/>
    </row>
    <row r="12" ht="32" customHeight="1" spans="1:9">
      <c r="A12" s="18" t="s">
        <v>19</v>
      </c>
      <c r="B12" s="15">
        <f>C12</f>
        <v>0</v>
      </c>
      <c r="C12" s="15">
        <v>0</v>
      </c>
      <c r="D12" s="15"/>
      <c r="E12" s="15"/>
      <c r="F12" s="15"/>
      <c r="G12" s="15"/>
      <c r="H12" s="15"/>
      <c r="I12" s="15"/>
    </row>
    <row r="13" customHeight="1" spans="1:9">
      <c r="A13" s="20"/>
      <c r="B13" s="21"/>
      <c r="C13" s="21"/>
      <c r="D13" s="22"/>
      <c r="E13" s="21"/>
      <c r="F13" s="21"/>
      <c r="G13" s="21"/>
      <c r="H13" s="21"/>
      <c r="I13" s="25"/>
    </row>
  </sheetData>
  <mergeCells count="1">
    <mergeCell ref="A1:I1"/>
  </mergeCells>
  <pageMargins left="0.75" right="0.354166666666667" top="0.629166666666667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2021年社会保险基金收入表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2019-03-26T01:49:00Z</dcterms:created>
  <dcterms:modified xsi:type="dcterms:W3CDTF">2021-06-21T08:27:35Z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