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<sst xmlns="http://schemas.openxmlformats.org/spreadsheetml/2006/main" count="199" uniqueCount="179">
  <si>
    <t>2020年双清区一般公共预算税收返还和转移支付决算分项目表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</si>
  <si>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</si>
  <si>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</si>
  <si>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</si>
  <si>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</si>
  <si>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</si>
  <si>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</si>
  <si>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</si>
  <si>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</si>
  <si>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</si>
  <si>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</si>
  <si>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</si>
  <si>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</si>
  <si>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</si>
  <si>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</si>
  <si>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</si>
  <si>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</si>
  <si>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</si>
  <si>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</si>
  <si>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</si>
  <si>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</si>
  <si>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</si>
  <si>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</si>
  <si>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</si>
  <si>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</si>
  <si>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</si>
  <si>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</si>
  <si>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</si>
  <si>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</si>
  <si>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</si>
  <si>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</si>
  <si>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</si>
  <si>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</si>
  <si>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</si>
  <si>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</si>
  <si>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</si>
  <si>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</si>
  <si>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</si>
  <si>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</si>
  <si>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</si>
  <si>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</si>
  <si>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</si>
  <si>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</si>
  <si>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</si>
  <si>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</si>
  <si>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</si>
  <si>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</si>
  <si>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</si>
  <si>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</si>
  <si>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</si>
  <si>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</si>
  <si>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</si>
  <si>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</si>
  <si>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</si>
  <si>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</si>
  <si>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</si>
  <si>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</si>
  <si>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</si>
  <si>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</si>
  <si>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</si>
  <si>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</si>
  <si>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</si>
  <si>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</si>
  <si>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</si>
  <si>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</si>
  <si>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</si>
  <si>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</si>
  <si>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</si>
  <si>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</si>
  <si>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</si>
  <si>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</si>
  <si>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</si>
  <si>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</si>
  <si>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</si>
  <si>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</si>
  <si>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</si>
  <si>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</si>
  <si>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</si>
  <si>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</si>
  <si>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</si>
  <si>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</si>
  <si>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</si>
  <si>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</si>
  <si>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</si>
  <si>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</si>
  <si>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</si>
  <si>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</si>
  <si>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</si>
  <si>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</si>
  <si>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</si>
  <si>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</si>
  <si>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</si>
  <si>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</si>
  <si>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</si>
  <si>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</si>
  <si>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</si>
  <si>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</si>
  <si>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</si>
  <si>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</si>
  <si>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</si>
  <si>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</si>
  <si>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</si>
  <si>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</si>
  <si>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</si>
  <si>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</si>
  <si>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</si>
  <si>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</si>
  <si>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</si>
  <si>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</si>
  <si>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</si>
  <si>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</si>
  <si>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</si>
  <si>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</si>
  <si>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</si>
  <si>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</si>
  <si>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</si>
  <si>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</si>
  <si>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</si>
  <si>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</si>
  <si>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</si>
  <si>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</si>
  <si>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</si>
  <si>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</si>
  <si>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</si>
  <si>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</si>
  <si>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</si>
  <si>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从抗疫特别国债调入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</si>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</sst>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4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4" fillId="34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27.375" style="1" customWidth="1"/>
    <col min="2" max="2" width="18.375" style="1" customWidth="1"/>
    <col min="3" max="3" width="31.125" style="1" customWidth="1"/>
    <col min="4" max="4" width="12.25390625" style="1" customWidth="1"/>
  </cols>
  <sheetData>
    <row r="1" spans="1:4" ht="46.5" customHeight="1">
      <c r="A1" s="2" t="s">
        <v>0</v>
      </c>
      <c r="B1" s="2"/>
      <c r="C1" s="2"/>
      <c r="D1" s="2"/>
    </row>
    <row r="2" spans="1:4" ht="14.25">
      <c r="A2" s="3"/>
      <c r="B2" s="3"/>
      <c r="C2" s="3"/>
      <c r="D2" s="3"/>
    </row>
    <row r="3" spans="1:4" ht="14.25">
      <c r="A3" s="4" t="s">
        <v>1</v>
      </c>
      <c r="B3" s="5">
        <v>24964</v>
      </c>
      <c r="C3" s="4" t="s">
        <v>2</v>
      </c>
      <c r="D3" s="5">
        <v>122800</v>
      </c>
    </row>
    <row r="4" spans="1:4" ht="14.25">
      <c r="A4" s="4" t="s">
        <v>3</v>
      </c>
      <c r="B4" s="5">
        <f>SUM(B5,B12,B48)</f>
        <v>105325</v>
      </c>
      <c r="C4" s="4" t="s">
        <v>4</v>
      </c>
      <c r="D4" s="5">
        <f>SUM(D5,D12,D48)</f>
        <v>0</v>
      </c>
    </row>
    <row r="5" spans="1:4" ht="14.25">
      <c r="A5" s="4" t="s">
        <v>5</v>
      </c>
      <c r="B5" s="5">
        <f>SUM(B6:B11)</f>
        <v>1659</v>
      </c>
      <c r="C5" s="4" t="s">
        <v>6</v>
      </c>
      <c r="D5" s="5">
        <f>SUM(D6:D11)</f>
        <v>0</v>
      </c>
    </row>
    <row r="6" spans="1:4" ht="14.25">
      <c r="A6" s="6" t="s">
        <v>7</v>
      </c>
      <c r="B6" s="7">
        <v>0</v>
      </c>
      <c r="C6" s="6" t="s">
        <v>8</v>
      </c>
      <c r="D6" s="7">
        <v>0</v>
      </c>
    </row>
    <row r="7" spans="1:4" ht="14.25">
      <c r="A7" s="6" t="s">
        <v>9</v>
      </c>
      <c r="B7" s="7">
        <v>104</v>
      </c>
      <c r="C7" s="6" t="s">
        <v>10</v>
      </c>
      <c r="D7" s="7">
        <v>0</v>
      </c>
    </row>
    <row r="8" spans="1:4" ht="14.25">
      <c r="A8" s="6" t="s">
        <v>11</v>
      </c>
      <c r="B8" s="7">
        <v>0</v>
      </c>
      <c r="C8" s="6" t="s">
        <v>12</v>
      </c>
      <c r="D8" s="7">
        <v>0</v>
      </c>
    </row>
    <row r="9" spans="1:4" ht="14.25">
      <c r="A9" s="6" t="s">
        <v>13</v>
      </c>
      <c r="B9" s="7">
        <v>0</v>
      </c>
      <c r="C9" s="6" t="s">
        <v>14</v>
      </c>
      <c r="D9" s="7">
        <v>0</v>
      </c>
    </row>
    <row r="10" spans="1:4" ht="14.25">
      <c r="A10" s="6" t="s">
        <v>15</v>
      </c>
      <c r="B10" s="7">
        <v>274</v>
      </c>
      <c r="C10" s="6" t="s">
        <v>16</v>
      </c>
      <c r="D10" s="7">
        <v>0</v>
      </c>
    </row>
    <row r="11" spans="1:4" ht="14.25">
      <c r="A11" s="6" t="s">
        <v>17</v>
      </c>
      <c r="B11" s="7">
        <v>1281</v>
      </c>
      <c r="C11" s="6" t="s">
        <v>18</v>
      </c>
      <c r="D11" s="7">
        <v>0</v>
      </c>
    </row>
    <row r="12" spans="1:4" ht="14.25">
      <c r="A12" s="4" t="s">
        <v>19</v>
      </c>
      <c r="B12" s="5">
        <f>SUM(B13:B47)</f>
        <v>82079</v>
      </c>
      <c r="C12" s="4" t="s">
        <v>20</v>
      </c>
      <c r="D12" s="5">
        <f>SUM(D13:D47)</f>
        <v>0</v>
      </c>
    </row>
    <row r="13" spans="1:4" ht="14.25">
      <c r="A13" s="6" t="s">
        <v>21</v>
      </c>
      <c r="B13" s="7">
        <v>806</v>
      </c>
      <c r="C13" s="6" t="s">
        <v>22</v>
      </c>
      <c r="D13" s="7">
        <v>0</v>
      </c>
    </row>
    <row r="14" spans="1:4" ht="14.25">
      <c r="A14" s="6" t="s">
        <v>23</v>
      </c>
      <c r="B14" s="7">
        <v>22750</v>
      </c>
      <c r="C14" s="6" t="s">
        <v>24</v>
      </c>
      <c r="D14" s="7">
        <v>0</v>
      </c>
    </row>
    <row r="15" spans="1:4" ht="14.25">
      <c r="A15" s="6" t="s">
        <v>25</v>
      </c>
      <c r="B15" s="7">
        <v>19697</v>
      </c>
      <c r="C15" s="6" t="s">
        <v>26</v>
      </c>
      <c r="D15" s="7">
        <v>0</v>
      </c>
    </row>
    <row r="16" spans="1:4" ht="14.25">
      <c r="A16" s="6" t="s">
        <v>27</v>
      </c>
      <c r="B16" s="7">
        <v>2836</v>
      </c>
      <c r="C16" s="6" t="s">
        <v>28</v>
      </c>
      <c r="D16" s="7">
        <v>0</v>
      </c>
    </row>
    <row r="17" spans="1:4" ht="14.25">
      <c r="A17" s="6" t="s">
        <v>29</v>
      </c>
      <c r="B17" s="7">
        <v>427</v>
      </c>
      <c r="C17" s="6" t="s">
        <v>30</v>
      </c>
      <c r="D17" s="7">
        <v>0</v>
      </c>
    </row>
    <row r="18" spans="1:4" ht="14.25">
      <c r="A18" s="6" t="s">
        <v>31</v>
      </c>
      <c r="B18" s="7">
        <v>322</v>
      </c>
      <c r="C18" s="6" t="s">
        <v>32</v>
      </c>
      <c r="D18" s="7">
        <v>0</v>
      </c>
    </row>
    <row r="19" spans="1:4" ht="14.25">
      <c r="A19" s="6" t="s">
        <v>33</v>
      </c>
      <c r="B19" s="7">
        <v>77</v>
      </c>
      <c r="C19" s="6" t="s">
        <v>34</v>
      </c>
      <c r="D19" s="7">
        <v>0</v>
      </c>
    </row>
    <row r="20" spans="1:4" ht="14.25">
      <c r="A20" s="6" t="s">
        <v>35</v>
      </c>
      <c r="B20" s="7">
        <v>0</v>
      </c>
      <c r="C20" s="6" t="s">
        <v>36</v>
      </c>
      <c r="D20" s="7">
        <v>0</v>
      </c>
    </row>
    <row r="21" spans="1:4" ht="14.25">
      <c r="A21" s="6" t="s">
        <v>37</v>
      </c>
      <c r="B21" s="7">
        <v>3850</v>
      </c>
      <c r="C21" s="6" t="s">
        <v>38</v>
      </c>
      <c r="D21" s="7">
        <v>0</v>
      </c>
    </row>
    <row r="22" spans="1:4" ht="14.25">
      <c r="A22" s="6" t="s">
        <v>39</v>
      </c>
      <c r="B22" s="7">
        <v>0</v>
      </c>
      <c r="C22" s="6" t="s">
        <v>40</v>
      </c>
      <c r="D22" s="7">
        <v>0</v>
      </c>
    </row>
    <row r="23" spans="1:4" ht="14.25">
      <c r="A23" s="6" t="s">
        <v>41</v>
      </c>
      <c r="B23" s="7">
        <v>0</v>
      </c>
      <c r="C23" s="6" t="s">
        <v>42</v>
      </c>
      <c r="D23" s="7">
        <v>0</v>
      </c>
    </row>
    <row r="24" spans="1:4" ht="14.25">
      <c r="A24" s="6" t="s">
        <v>43</v>
      </c>
      <c r="B24" s="7">
        <v>0</v>
      </c>
      <c r="C24" s="6" t="s">
        <v>44</v>
      </c>
      <c r="D24" s="7">
        <v>0</v>
      </c>
    </row>
    <row r="25" spans="1:4" ht="14.25">
      <c r="A25" s="6" t="s">
        <v>45</v>
      </c>
      <c r="B25" s="7">
        <v>1057</v>
      </c>
      <c r="C25" s="6" t="s">
        <v>46</v>
      </c>
      <c r="D25" s="7">
        <v>0</v>
      </c>
    </row>
    <row r="26" spans="1:4" ht="14.25">
      <c r="A26" s="6" t="s">
        <v>47</v>
      </c>
      <c r="B26" s="7">
        <v>0</v>
      </c>
      <c r="C26" s="6" t="s">
        <v>48</v>
      </c>
      <c r="D26" s="7">
        <v>0</v>
      </c>
    </row>
    <row r="27" spans="1:4" ht="14.25">
      <c r="A27" s="6" t="s">
        <v>49</v>
      </c>
      <c r="B27" s="7">
        <v>0</v>
      </c>
      <c r="C27" s="6" t="s">
        <v>50</v>
      </c>
      <c r="D27" s="7">
        <v>0</v>
      </c>
    </row>
    <row r="28" spans="1:4" ht="14.25">
      <c r="A28" s="6" t="s">
        <v>51</v>
      </c>
      <c r="B28" s="7">
        <v>0</v>
      </c>
      <c r="C28" s="6" t="s">
        <v>52</v>
      </c>
      <c r="D28" s="7">
        <v>0</v>
      </c>
    </row>
    <row r="29" spans="1:4" ht="14.25">
      <c r="A29" s="6" t="s">
        <v>53</v>
      </c>
      <c r="B29" s="7">
        <v>163</v>
      </c>
      <c r="C29" s="6" t="s">
        <v>54</v>
      </c>
      <c r="D29" s="7">
        <v>0</v>
      </c>
    </row>
    <row r="30" spans="1:4" ht="14.25">
      <c r="A30" s="6" t="s">
        <v>55</v>
      </c>
      <c r="B30" s="7">
        <v>4333</v>
      </c>
      <c r="C30" s="6" t="s">
        <v>56</v>
      </c>
      <c r="D30" s="7">
        <v>0</v>
      </c>
    </row>
    <row r="31" spans="1:4" ht="14.25">
      <c r="A31" s="6" t="s">
        <v>57</v>
      </c>
      <c r="B31" s="7">
        <v>0</v>
      </c>
      <c r="C31" s="6" t="s">
        <v>58</v>
      </c>
      <c r="D31" s="7">
        <v>0</v>
      </c>
    </row>
    <row r="32" spans="1:4" ht="14.25">
      <c r="A32" s="6" t="s">
        <v>59</v>
      </c>
      <c r="B32" s="7">
        <v>128</v>
      </c>
      <c r="C32" s="6" t="s">
        <v>60</v>
      </c>
      <c r="D32" s="7">
        <v>0</v>
      </c>
    </row>
    <row r="33" spans="1:4" ht="14.25">
      <c r="A33" s="6" t="s">
        <v>61</v>
      </c>
      <c r="B33" s="7">
        <v>10231</v>
      </c>
      <c r="C33" s="6" t="s">
        <v>62</v>
      </c>
      <c r="D33" s="7">
        <v>0</v>
      </c>
    </row>
    <row r="34" spans="1:4" ht="14.25">
      <c r="A34" s="6" t="s">
        <v>63</v>
      </c>
      <c r="B34" s="7">
        <v>8942</v>
      </c>
      <c r="C34" s="6" t="s">
        <v>64</v>
      </c>
      <c r="D34" s="7">
        <v>0</v>
      </c>
    </row>
    <row r="35" spans="1:4" ht="14.25">
      <c r="A35" s="6" t="s">
        <v>65</v>
      </c>
      <c r="B35" s="7">
        <v>0</v>
      </c>
      <c r="C35" s="6" t="s">
        <v>66</v>
      </c>
      <c r="D35" s="7">
        <v>0</v>
      </c>
    </row>
    <row r="36" spans="1:4" ht="14.25">
      <c r="A36" s="6" t="s">
        <v>67</v>
      </c>
      <c r="B36" s="7">
        <v>0</v>
      </c>
      <c r="C36" s="6" t="s">
        <v>68</v>
      </c>
      <c r="D36" s="7">
        <v>0</v>
      </c>
    </row>
    <row r="37" spans="1:4" ht="14.25">
      <c r="A37" s="6" t="s">
        <v>69</v>
      </c>
      <c r="B37" s="7">
        <v>1834</v>
      </c>
      <c r="C37" s="6" t="s">
        <v>70</v>
      </c>
      <c r="D37" s="7">
        <v>0</v>
      </c>
    </row>
    <row r="38" spans="1:4" ht="14.25">
      <c r="A38" s="6" t="s">
        <v>71</v>
      </c>
      <c r="B38" s="7">
        <v>93</v>
      </c>
      <c r="C38" s="6" t="s">
        <v>72</v>
      </c>
      <c r="D38" s="7">
        <v>0</v>
      </c>
    </row>
    <row r="39" spans="1:4" ht="14.25">
      <c r="A39" s="6" t="s">
        <v>73</v>
      </c>
      <c r="B39" s="7">
        <v>0</v>
      </c>
      <c r="C39" s="6" t="s">
        <v>74</v>
      </c>
      <c r="D39" s="7">
        <v>0</v>
      </c>
    </row>
    <row r="40" spans="1:4" ht="14.25">
      <c r="A40" s="6" t="s">
        <v>75</v>
      </c>
      <c r="B40" s="7">
        <v>0</v>
      </c>
      <c r="C40" s="6" t="s">
        <v>76</v>
      </c>
      <c r="D40" s="7">
        <v>0</v>
      </c>
    </row>
    <row r="41" spans="1:4" ht="14.25">
      <c r="A41" s="6" t="s">
        <v>77</v>
      </c>
      <c r="B41" s="7">
        <v>0</v>
      </c>
      <c r="C41" s="6" t="s">
        <v>78</v>
      </c>
      <c r="D41" s="7">
        <v>0</v>
      </c>
    </row>
    <row r="42" spans="1:4" ht="14.25">
      <c r="A42" s="6" t="s">
        <v>79</v>
      </c>
      <c r="B42" s="7">
        <v>0</v>
      </c>
      <c r="C42" s="6" t="s">
        <v>80</v>
      </c>
      <c r="D42" s="7">
        <v>0</v>
      </c>
    </row>
    <row r="43" spans="1:4" ht="14.25">
      <c r="A43" s="6" t="s">
        <v>81</v>
      </c>
      <c r="B43" s="7">
        <v>3239</v>
      </c>
      <c r="C43" s="6" t="s">
        <v>82</v>
      </c>
      <c r="D43" s="7">
        <v>0</v>
      </c>
    </row>
    <row r="44" spans="1:4" ht="14.25">
      <c r="A44" s="6" t="s">
        <v>83</v>
      </c>
      <c r="B44" s="7">
        <v>20</v>
      </c>
      <c r="C44" s="6" t="s">
        <v>84</v>
      </c>
      <c r="D44" s="7">
        <v>0</v>
      </c>
    </row>
    <row r="45" spans="1:4" ht="14.25">
      <c r="A45" s="6" t="s">
        <v>85</v>
      </c>
      <c r="B45" s="7">
        <v>115</v>
      </c>
      <c r="C45" s="6" t="s">
        <v>86</v>
      </c>
      <c r="D45" s="7">
        <v>0</v>
      </c>
    </row>
    <row r="46" spans="1:4" ht="14.25">
      <c r="A46" s="6" t="s">
        <v>87</v>
      </c>
      <c r="B46" s="7">
        <v>0</v>
      </c>
      <c r="C46" s="6" t="s">
        <v>88</v>
      </c>
      <c r="D46" s="7">
        <v>0</v>
      </c>
    </row>
    <row r="47" spans="1:4" ht="14.25">
      <c r="A47" s="6" t="s">
        <v>89</v>
      </c>
      <c r="B47" s="7">
        <v>1159</v>
      </c>
      <c r="C47" s="6" t="s">
        <v>90</v>
      </c>
      <c r="D47" s="7">
        <v>0</v>
      </c>
    </row>
    <row r="48" spans="1:4" ht="14.25">
      <c r="A48" s="4" t="s">
        <v>91</v>
      </c>
      <c r="B48" s="5">
        <f>SUM(B49:B69)</f>
        <v>21587</v>
      </c>
      <c r="C48" s="4" t="s">
        <v>92</v>
      </c>
      <c r="D48" s="5">
        <f>SUM(D49:D69)</f>
        <v>0</v>
      </c>
    </row>
    <row r="49" spans="1:4" ht="14.25">
      <c r="A49" s="6" t="s">
        <v>93</v>
      </c>
      <c r="B49" s="7">
        <v>1092</v>
      </c>
      <c r="C49" s="6" t="s">
        <v>93</v>
      </c>
      <c r="D49" s="7">
        <v>0</v>
      </c>
    </row>
    <row r="50" spans="1:4" ht="14.25">
      <c r="A50" s="6" t="s">
        <v>94</v>
      </c>
      <c r="B50" s="7">
        <v>0</v>
      </c>
      <c r="C50" s="6" t="s">
        <v>94</v>
      </c>
      <c r="D50" s="7">
        <v>0</v>
      </c>
    </row>
    <row r="51" spans="1:4" ht="14.25">
      <c r="A51" s="6" t="s">
        <v>95</v>
      </c>
      <c r="B51" s="7">
        <v>0</v>
      </c>
      <c r="C51" s="6" t="s">
        <v>95</v>
      </c>
      <c r="D51" s="7">
        <v>0</v>
      </c>
    </row>
    <row r="52" spans="1:4" ht="14.25">
      <c r="A52" s="6" t="s">
        <v>96</v>
      </c>
      <c r="B52" s="7">
        <v>0</v>
      </c>
      <c r="C52" s="6" t="s">
        <v>96</v>
      </c>
      <c r="D52" s="7">
        <v>0</v>
      </c>
    </row>
    <row r="53" spans="1:4" ht="14.25">
      <c r="A53" s="6" t="s">
        <v>97</v>
      </c>
      <c r="B53" s="7">
        <v>1081</v>
      </c>
      <c r="C53" s="6" t="s">
        <v>97</v>
      </c>
      <c r="D53" s="7">
        <v>0</v>
      </c>
    </row>
    <row r="54" spans="1:4" ht="14.25">
      <c r="A54" s="6" t="s">
        <v>98</v>
      </c>
      <c r="B54" s="7">
        <v>432</v>
      </c>
      <c r="C54" s="6" t="s">
        <v>98</v>
      </c>
      <c r="D54" s="7">
        <v>0</v>
      </c>
    </row>
    <row r="55" spans="1:4" ht="14.25">
      <c r="A55" s="6" t="s">
        <v>99</v>
      </c>
      <c r="B55" s="7">
        <v>130</v>
      </c>
      <c r="C55" s="6" t="s">
        <v>99</v>
      </c>
      <c r="D55" s="7">
        <v>0</v>
      </c>
    </row>
    <row r="56" spans="1:4" ht="14.25">
      <c r="A56" s="6" t="s">
        <v>100</v>
      </c>
      <c r="B56" s="7">
        <v>1865</v>
      </c>
      <c r="C56" s="6" t="s">
        <v>100</v>
      </c>
      <c r="D56" s="7">
        <v>0</v>
      </c>
    </row>
    <row r="57" spans="1:4" ht="14.25">
      <c r="A57" s="6" t="s">
        <v>101</v>
      </c>
      <c r="B57" s="7">
        <v>2179</v>
      </c>
      <c r="C57" s="6" t="s">
        <v>101</v>
      </c>
      <c r="D57" s="7">
        <v>0</v>
      </c>
    </row>
    <row r="58" spans="1:4" ht="14.25">
      <c r="A58" s="6" t="s">
        <v>102</v>
      </c>
      <c r="B58" s="7">
        <v>960</v>
      </c>
      <c r="C58" s="6" t="s">
        <v>102</v>
      </c>
      <c r="D58" s="7">
        <v>0</v>
      </c>
    </row>
    <row r="59" spans="1:4" ht="14.25">
      <c r="A59" s="6" t="s">
        <v>103</v>
      </c>
      <c r="B59" s="7">
        <v>4106</v>
      </c>
      <c r="C59" s="6" t="s">
        <v>103</v>
      </c>
      <c r="D59" s="7">
        <v>0</v>
      </c>
    </row>
    <row r="60" spans="1:4" ht="14.25">
      <c r="A60" s="6" t="s">
        <v>104</v>
      </c>
      <c r="B60" s="7">
        <v>5491</v>
      </c>
      <c r="C60" s="6" t="s">
        <v>104</v>
      </c>
      <c r="D60" s="7">
        <v>0</v>
      </c>
    </row>
    <row r="61" spans="1:4" ht="14.25">
      <c r="A61" s="6" t="s">
        <v>105</v>
      </c>
      <c r="B61" s="7">
        <v>143</v>
      </c>
      <c r="C61" s="6" t="s">
        <v>105</v>
      </c>
      <c r="D61" s="7">
        <v>0</v>
      </c>
    </row>
    <row r="62" spans="1:4" ht="14.25">
      <c r="A62" s="6" t="s">
        <v>106</v>
      </c>
      <c r="B62" s="7">
        <v>174</v>
      </c>
      <c r="C62" s="6" t="s">
        <v>106</v>
      </c>
      <c r="D62" s="7">
        <v>0</v>
      </c>
    </row>
    <row r="63" spans="1:4" ht="14.25">
      <c r="A63" s="6" t="s">
        <v>107</v>
      </c>
      <c r="B63" s="7">
        <v>178</v>
      </c>
      <c r="C63" s="6" t="s">
        <v>107</v>
      </c>
      <c r="D63" s="7">
        <v>0</v>
      </c>
    </row>
    <row r="64" spans="1:4" ht="14.25">
      <c r="A64" s="6" t="s">
        <v>108</v>
      </c>
      <c r="B64" s="7">
        <v>6</v>
      </c>
      <c r="C64" s="6" t="s">
        <v>108</v>
      </c>
      <c r="D64" s="7">
        <v>0</v>
      </c>
    </row>
    <row r="65" spans="1:4" ht="14.25">
      <c r="A65" s="6" t="s">
        <v>109</v>
      </c>
      <c r="B65" s="7">
        <v>0</v>
      </c>
      <c r="C65" s="6" t="s">
        <v>109</v>
      </c>
      <c r="D65" s="7">
        <v>0</v>
      </c>
    </row>
    <row r="66" spans="1:4" ht="14.25">
      <c r="A66" s="6" t="s">
        <v>110</v>
      </c>
      <c r="B66" s="7">
        <v>3439</v>
      </c>
      <c r="C66" s="6" t="s">
        <v>110</v>
      </c>
      <c r="D66" s="7">
        <v>0</v>
      </c>
    </row>
    <row r="67" spans="1:4" ht="14.25">
      <c r="A67" s="6" t="s">
        <v>111</v>
      </c>
      <c r="B67" s="7">
        <v>6</v>
      </c>
      <c r="C67" s="6" t="s">
        <v>111</v>
      </c>
      <c r="D67" s="7">
        <v>0</v>
      </c>
    </row>
    <row r="68" spans="1:4" ht="14.25">
      <c r="A68" s="6" t="s">
        <v>112</v>
      </c>
      <c r="B68" s="7">
        <v>66</v>
      </c>
      <c r="C68" s="6" t="s">
        <v>112</v>
      </c>
      <c r="D68" s="7">
        <v>0</v>
      </c>
    </row>
    <row r="69" spans="1:4" ht="14.25">
      <c r="A69" s="6" t="s">
        <v>113</v>
      </c>
      <c r="B69" s="7">
        <v>239</v>
      </c>
      <c r="C69" s="6" t="s">
        <v>114</v>
      </c>
      <c r="D69" s="7">
        <v>0</v>
      </c>
    </row>
    <row r="70" spans="1:4" ht="14.25">
      <c r="A70" s="4" t="s">
        <v>115</v>
      </c>
      <c r="B70" s="5">
        <f>SUM(B71:B72)</f>
        <v>0</v>
      </c>
      <c r="C70" s="4" t="s">
        <v>116</v>
      </c>
      <c r="D70" s="5">
        <f>SUM(D71:D72)</f>
        <v>5950</v>
      </c>
    </row>
    <row r="71" spans="1:4" ht="14.25">
      <c r="A71" s="6" t="s">
        <v>117</v>
      </c>
      <c r="B71" s="7">
        <v>0</v>
      </c>
      <c r="C71" s="6" t="s">
        <v>118</v>
      </c>
      <c r="D71" s="7">
        <v>0</v>
      </c>
    </row>
    <row r="72" spans="1:4" ht="14.25">
      <c r="A72" s="6" t="s">
        <v>119</v>
      </c>
      <c r="B72" s="7">
        <v>0</v>
      </c>
      <c r="C72" s="6" t="s">
        <v>120</v>
      </c>
      <c r="D72" s="7">
        <v>5950</v>
      </c>
    </row>
    <row r="73" spans="1:4" ht="14.25">
      <c r="A73" s="4" t="s">
        <v>121</v>
      </c>
      <c r="B73" s="5">
        <v>0</v>
      </c>
      <c r="C73" s="6"/>
      <c r="D73" s="5"/>
    </row>
    <row r="74" spans="1:4" ht="14.25">
      <c r="A74" s="4" t="s">
        <v>122</v>
      </c>
      <c r="B74" s="5">
        <v>302</v>
      </c>
      <c r="C74" s="6"/>
      <c r="D74" s="5"/>
    </row>
    <row r="75" spans="1:4" ht="14.25">
      <c r="A75" s="4" t="s">
        <v>123</v>
      </c>
      <c r="B75" s="5">
        <f>SUM(B76:B79)</f>
        <v>0</v>
      </c>
      <c r="C75" s="4" t="s">
        <v>124</v>
      </c>
      <c r="D75" s="5">
        <v>0</v>
      </c>
    </row>
    <row r="76" spans="1:4" ht="14.25">
      <c r="A76" s="6" t="s">
        <v>125</v>
      </c>
      <c r="B76" s="5">
        <v>0</v>
      </c>
      <c r="C76" s="6"/>
      <c r="D76" s="5"/>
    </row>
    <row r="77" spans="1:4" ht="14.25">
      <c r="A77" s="6" t="s">
        <v>126</v>
      </c>
      <c r="B77" s="5">
        <v>0</v>
      </c>
      <c r="C77" s="6"/>
      <c r="D77" s="5"/>
    </row>
    <row r="78" spans="1:4" ht="14.25">
      <c r="A78" s="6" t="s">
        <v>127</v>
      </c>
      <c r="B78" s="5">
        <v>0</v>
      </c>
      <c r="C78" s="6"/>
      <c r="D78" s="5"/>
    </row>
    <row r="79" spans="1:4" ht="14.25">
      <c r="A79" s="6" t="s">
        <v>128</v>
      </c>
      <c r="B79" s="5">
        <v>0</v>
      </c>
      <c r="C79" s="6"/>
      <c r="D79" s="5"/>
    </row>
    <row r="80" spans="1:4" ht="14.25">
      <c r="A80" s="4" t="s">
        <v>129</v>
      </c>
      <c r="B80" s="5">
        <f>B81</f>
        <v>0</v>
      </c>
      <c r="C80" s="4" t="s">
        <v>130</v>
      </c>
      <c r="D80" s="5">
        <f>D81</f>
        <v>1994</v>
      </c>
    </row>
    <row r="81" spans="1:4" ht="14.25">
      <c r="A81" s="4" t="s">
        <v>131</v>
      </c>
      <c r="B81" s="5">
        <f>B82</f>
        <v>0</v>
      </c>
      <c r="C81" s="4" t="s">
        <v>132</v>
      </c>
      <c r="D81" s="5">
        <f>SUM(D82:D85)</f>
        <v>1994</v>
      </c>
    </row>
    <row r="82" spans="1:4" ht="14.25">
      <c r="A82" s="4" t="s">
        <v>133</v>
      </c>
      <c r="B82" s="5">
        <f>SUM(B83:B86)</f>
        <v>0</v>
      </c>
      <c r="C82" s="6" t="s">
        <v>134</v>
      </c>
      <c r="D82" s="5">
        <v>1994</v>
      </c>
    </row>
    <row r="83" spans="1:4" ht="14.25">
      <c r="A83" s="6" t="s">
        <v>135</v>
      </c>
      <c r="B83" s="5">
        <v>0</v>
      </c>
      <c r="C83" s="6" t="s">
        <v>136</v>
      </c>
      <c r="D83" s="5">
        <v>0</v>
      </c>
    </row>
    <row r="84" spans="1:4" ht="14.25">
      <c r="A84" s="6" t="s">
        <v>137</v>
      </c>
      <c r="B84" s="5">
        <v>0</v>
      </c>
      <c r="C84" s="6" t="s">
        <v>138</v>
      </c>
      <c r="D84" s="5">
        <v>0</v>
      </c>
    </row>
    <row r="85" spans="1:4" ht="14.25">
      <c r="A85" s="6" t="s">
        <v>139</v>
      </c>
      <c r="B85" s="5">
        <v>0</v>
      </c>
      <c r="C85" s="6" t="s">
        <v>140</v>
      </c>
      <c r="D85" s="5">
        <v>0</v>
      </c>
    </row>
    <row r="86" spans="1:4" ht="14.25">
      <c r="A86" s="6" t="s">
        <v>141</v>
      </c>
      <c r="B86" s="5">
        <v>0</v>
      </c>
      <c r="C86" s="6"/>
      <c r="D86" s="5"/>
    </row>
    <row r="87" spans="1:4" ht="14.25">
      <c r="A87" s="4" t="s">
        <v>142</v>
      </c>
      <c r="B87" s="5">
        <f>B88</f>
        <v>4792</v>
      </c>
      <c r="C87" s="4" t="s">
        <v>143</v>
      </c>
      <c r="D87" s="5">
        <f>SUM(D88:D91)</f>
        <v>0</v>
      </c>
    </row>
    <row r="88" spans="1:4" ht="14.25">
      <c r="A88" s="4" t="s">
        <v>144</v>
      </c>
      <c r="B88" s="5">
        <f>SUM(B89:B92)</f>
        <v>4792</v>
      </c>
      <c r="C88" s="6" t="s">
        <v>145</v>
      </c>
      <c r="D88" s="7">
        <v>0</v>
      </c>
    </row>
    <row r="89" spans="1:4" ht="14.25">
      <c r="A89" s="6" t="s">
        <v>146</v>
      </c>
      <c r="B89" s="7">
        <v>4792</v>
      </c>
      <c r="C89" s="6" t="s">
        <v>147</v>
      </c>
      <c r="D89" s="7">
        <v>0</v>
      </c>
    </row>
    <row r="90" spans="1:4" ht="14.25">
      <c r="A90" s="6" t="s">
        <v>148</v>
      </c>
      <c r="B90" s="7">
        <v>0</v>
      </c>
      <c r="C90" s="6" t="s">
        <v>149</v>
      </c>
      <c r="D90" s="7">
        <v>0</v>
      </c>
    </row>
    <row r="91" spans="1:4" ht="14.25">
      <c r="A91" s="6" t="s">
        <v>150</v>
      </c>
      <c r="B91" s="7">
        <v>0</v>
      </c>
      <c r="C91" s="6" t="s">
        <v>151</v>
      </c>
      <c r="D91" s="7">
        <v>0</v>
      </c>
    </row>
    <row r="92" spans="1:4" ht="14.25">
      <c r="A92" s="6" t="s">
        <v>152</v>
      </c>
      <c r="B92" s="7">
        <v>0</v>
      </c>
      <c r="C92" s="6"/>
      <c r="D92" s="5"/>
    </row>
    <row r="93" spans="1:4" ht="14.25">
      <c r="A93" s="4" t="s">
        <v>153</v>
      </c>
      <c r="B93" s="7">
        <v>0</v>
      </c>
      <c r="C93" s="4" t="s">
        <v>154</v>
      </c>
      <c r="D93" s="5">
        <v>0</v>
      </c>
    </row>
    <row r="94" spans="1:4" ht="14.25">
      <c r="A94" s="4" t="s">
        <v>155</v>
      </c>
      <c r="B94" s="5">
        <v>0</v>
      </c>
      <c r="C94" s="4" t="s">
        <v>156</v>
      </c>
      <c r="D94" s="5">
        <v>0</v>
      </c>
    </row>
    <row r="95" spans="1:4" ht="14.25">
      <c r="A95" s="4" t="s">
        <v>157</v>
      </c>
      <c r="B95" s="7">
        <v>0</v>
      </c>
      <c r="C95" s="4" t="s">
        <v>158</v>
      </c>
      <c r="D95" s="5">
        <v>0</v>
      </c>
    </row>
    <row r="96" spans="1:4" ht="14.25">
      <c r="A96" s="4" t="s">
        <v>159</v>
      </c>
      <c r="B96" s="5">
        <v>0</v>
      </c>
      <c r="C96" s="4" t="s">
        <v>160</v>
      </c>
      <c r="D96" s="5">
        <v>0</v>
      </c>
    </row>
    <row r="97" spans="1:4" ht="14.25">
      <c r="A97" s="4" t="s">
        <v>161</v>
      </c>
      <c r="B97" s="5">
        <f>SUM(B98:B100)</f>
        <v>0</v>
      </c>
      <c r="C97" s="4" t="s">
        <v>162</v>
      </c>
      <c r="D97" s="5">
        <f>SUM(D98:D100)</f>
        <v>0</v>
      </c>
    </row>
    <row r="98" spans="1:4" ht="14.25">
      <c r="A98" s="6" t="s">
        <v>163</v>
      </c>
      <c r="B98" s="5">
        <v>0</v>
      </c>
      <c r="C98" s="6" t="s">
        <v>164</v>
      </c>
      <c r="D98" s="5">
        <v>0</v>
      </c>
    </row>
    <row r="99" spans="1:4" ht="14.25">
      <c r="A99" s="6" t="s">
        <v>165</v>
      </c>
      <c r="B99" s="7">
        <v>0</v>
      </c>
      <c r="C99" s="6" t="s">
        <v>166</v>
      </c>
      <c r="D99" s="7">
        <v>0</v>
      </c>
    </row>
    <row r="100" spans="1:4" ht="14.25">
      <c r="A100" s="6" t="s">
        <v>167</v>
      </c>
      <c r="B100" s="7">
        <v>0</v>
      </c>
      <c r="C100" s="6" t="s">
        <v>168</v>
      </c>
      <c r="D100" s="7">
        <v>0</v>
      </c>
    </row>
    <row r="101" spans="1:4" ht="14.25">
      <c r="A101" s="4" t="s">
        <v>169</v>
      </c>
      <c r="B101" s="7">
        <v>0</v>
      </c>
      <c r="C101" s="4" t="s">
        <v>170</v>
      </c>
      <c r="D101" s="7">
        <v>0</v>
      </c>
    </row>
    <row r="102" spans="1:4" ht="14.25">
      <c r="A102" s="4" t="s">
        <v>171</v>
      </c>
      <c r="B102" s="7">
        <v>0</v>
      </c>
      <c r="C102" s="4" t="s">
        <v>172</v>
      </c>
      <c r="D102" s="7">
        <v>0</v>
      </c>
    </row>
    <row r="103" spans="1:4" ht="14.25">
      <c r="A103" s="6"/>
      <c r="B103" s="5"/>
      <c r="C103" s="4" t="s">
        <v>173</v>
      </c>
      <c r="D103" s="5">
        <v>0</v>
      </c>
    </row>
    <row r="104" spans="1:4" ht="14.25">
      <c r="A104" s="6"/>
      <c r="B104" s="5"/>
      <c r="C104" s="4" t="s">
        <v>174</v>
      </c>
      <c r="D104" s="5">
        <f>B107-D3-D4-D70-D75-D80-D87-D93-D94-D95-D96-D97-D101-D102-D103</f>
        <v>4639</v>
      </c>
    </row>
    <row r="105" spans="1:4" ht="14.25">
      <c r="A105" s="6"/>
      <c r="B105" s="5"/>
      <c r="C105" s="4" t="s">
        <v>175</v>
      </c>
      <c r="D105" s="5">
        <v>4639</v>
      </c>
    </row>
    <row r="106" spans="1:4" ht="14.25">
      <c r="A106" s="6"/>
      <c r="B106" s="5"/>
      <c r="C106" s="4" t="s">
        <v>176</v>
      </c>
      <c r="D106" s="5">
        <f>D104-D105</f>
        <v>0</v>
      </c>
    </row>
    <row r="107" spans="1:4" ht="14.25">
      <c r="A107" s="3" t="s">
        <v>177</v>
      </c>
      <c r="B107" s="5">
        <f>SUM(B3:B4,B70,B73:B75,B80,B87,B93:B97,B101:B102)</f>
        <v>135383</v>
      </c>
      <c r="C107" s="3" t="s">
        <v>178</v>
      </c>
      <c r="D107" s="5">
        <f>SUM(D3:D4,D70,D75,D80,D87,D93:D97,D101:D104)</f>
        <v>135383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叶</cp:lastModifiedBy>
  <dcterms:created xsi:type="dcterms:W3CDTF">2022-08-03T01:37:38Z</dcterms:created>
  <dcterms:modified xsi:type="dcterms:W3CDTF">2022-08-03T02:59:47Z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1E6D5101F05E4A38A54B6ACC78C13D8B</vt:lpwstr>
  </property>
  <property fmtid="{D5CDD505-2E9C-101B-9397-08002B2CF9AE}" pid="4" name="KSOProductBuildV">
    <vt:lpwstr>2052-11.1.0.11830</vt:lpwstr>
  </property>
</Properties>
</file>