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一般公共预算支出完成情况表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q">[1]国家!#REF!</definedName>
    <definedName name="\z">[2]中央!#REF!</definedName>
    <definedName name="_124sq">#REF!</definedName>
    <definedName name="_212双清">#REF!</definedName>
    <definedName name="_226sq">#REF!</definedName>
    <definedName name="_5双清">#REF!</definedName>
    <definedName name="_6_其他">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aa">[3]中央!#REF!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[4]PKx!$A$1:$AP$622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'[5]P1012001'!$A$6:$E$117</definedName>
    <definedName name="gxxe20032">'[6]P1012001'!$A$6:$E$117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_xlnm.Print_Area">#REF!</definedName>
    <definedName name="Print_Area_MI">[1]国家!#REF!</definedName>
    <definedName name="_xlnm.Print_Titles" hidden="1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eet1">#REF!</definedName>
    <definedName name="sheet33">#REF!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常常">#REF!</definedName>
    <definedName name="处室">#REF!</definedName>
    <definedName name="大多数">[7]Sheet2!$A$15</definedName>
    <definedName name="地区名称">[8]封面!$B$2:$B$6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전">#REF!</definedName>
    <definedName name="주택사업본부">#REF!</definedName>
    <definedName name="科目">[9]调用表!$B$3:$B$125</definedName>
    <definedName name="철구사업본부">#REF!</definedName>
    <definedName name="类型">#REF!</definedName>
    <definedName name="全额差额比例">'[10]C01-1'!#REF!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双甭0202">#REF!</definedName>
    <definedName name="双清">#REF!</definedName>
    <definedName name="双清1231">#REF!</definedName>
    <definedName name="四季度">'[11]C01-1'!#REF!</definedName>
    <definedName name="位次d">[12]四月份月报!#REF!</definedName>
    <definedName name="五、农业生产资料价格总指数〈_〉">[13]五、国内贸易!$A$31</definedName>
    <definedName name="乡镇办">#REF!</definedName>
    <definedName name="性别">[14]基础编码!$H$2:$H$3</definedName>
    <definedName name="学历">[14]基础编码!$S$2:$S$9</definedName>
    <definedName name="支出">'[15]P1012001'!$A$6:$E$117</definedName>
    <definedName name="\q" localSheetId="0">[1]国家!#REF!</definedName>
    <definedName name="\z" localSheetId="0">[2]中央!#REF!</definedName>
    <definedName name="_124sq" localSheetId="0">#REF!</definedName>
    <definedName name="_212双清" localSheetId="0">#REF!</definedName>
    <definedName name="_226sq" localSheetId="0">#REF!</definedName>
    <definedName name="_5双清" localSheetId="0">#REF!</definedName>
    <definedName name="_6_其他" localSheetId="0">#REF!</definedName>
    <definedName name="_xlnm._FilterDatabase" localSheetId="0" hidden="1">#REF!</definedName>
    <definedName name="a" localSheetId="0">#REF!</definedName>
    <definedName name="aa" localSheetId="0">#REF!</definedName>
    <definedName name="aaa" localSheetId="0">[3]中央!#REF!</definedName>
    <definedName name="ABC" localSheetId="0">#REF!</definedName>
    <definedName name="ABD" localSheetId="0">#REF!</definedName>
    <definedName name="county" localSheetId="0">#REF!</definedName>
    <definedName name="data" localSheetId="0">#REF!</definedName>
    <definedName name="database2" localSheetId="0">#REF!</definedName>
    <definedName name="database3" localSheetId="0">#REF!</definedName>
    <definedName name="dsaad" localSheetId="0">#REF!</definedName>
    <definedName name="hhhh" localSheetId="0">#REF!</definedName>
    <definedName name="kkkk" localSheetId="0">#REF!</definedName>
    <definedName name="_xlnm.Print_Area" localSheetId="0">'2021年一般公共预算支出完成情况表'!$A$1:$E$29</definedName>
    <definedName name="Print_Area_MI" localSheetId="0">[1]国家!#REF!</definedName>
    <definedName name="Sheet1" localSheetId="0">#REF!</definedName>
    <definedName name="sheet33" localSheetId="0">#REF!</definedName>
    <definedName name="财政供养" localSheetId="0">#REF!</definedName>
    <definedName name="常常" localSheetId="0">#REF!</definedName>
    <definedName name="处室" localSheetId="0">#REF!</definedName>
    <definedName name="大多数" localSheetId="0">[7]!$A$15</definedName>
    <definedName name="还有" localSheetId="0">#REF!</definedName>
    <definedName name="汇率" localSheetId="0">#REF!</definedName>
    <definedName name="基金处室" localSheetId="0">#REF!</definedName>
    <definedName name="基金金额" localSheetId="0">#REF!</definedName>
    <definedName name="基金科目" localSheetId="0">#REF!</definedName>
    <definedName name="基金类型" localSheetId="0">#REF!</definedName>
    <definedName name="金额" localSheetId="0">#REF!</definedName>
    <definedName name="전" localSheetId="0">#REF!</definedName>
    <definedName name="주택사업본부" localSheetId="0">#REF!</definedName>
    <definedName name="철구사업본부" localSheetId="0">#REF!</definedName>
    <definedName name="类型" localSheetId="0">#REF!</definedName>
    <definedName name="全额差额比例" localSheetId="0">'[10]C01-1'!#REF!</definedName>
    <definedName name="生产列1" localSheetId="0">#REF!</definedName>
    <definedName name="生产列11" localSheetId="0">#REF!</definedName>
    <definedName name="生产列15" localSheetId="0">#REF!</definedName>
    <definedName name="生产列16" localSheetId="0">#REF!</definedName>
    <definedName name="生产列17" localSheetId="0">#REF!</definedName>
    <definedName name="生产列19" localSheetId="0">#REF!</definedName>
    <definedName name="生产列2" localSheetId="0">#REF!</definedName>
    <definedName name="生产列20" localSheetId="0">#REF!</definedName>
    <definedName name="生产列3" localSheetId="0">#REF!</definedName>
    <definedName name="生产列4" localSheetId="0">#REF!</definedName>
    <definedName name="生产列5" localSheetId="0">#REF!</definedName>
    <definedName name="生产列6" localSheetId="0">#REF!</definedName>
    <definedName name="生产列7" localSheetId="0">#REF!</definedName>
    <definedName name="生产列8" localSheetId="0">#REF!</definedName>
    <definedName name="生产列9" localSheetId="0">#REF!</definedName>
    <definedName name="生产期" localSheetId="0">#REF!</definedName>
    <definedName name="生产期1" localSheetId="0">#REF!</definedName>
    <definedName name="生产期11" localSheetId="0">#REF!</definedName>
    <definedName name="生产期123" localSheetId="0">#REF!</definedName>
    <definedName name="生产期15" localSheetId="0">#REF!</definedName>
    <definedName name="生产期16" localSheetId="0">#REF!</definedName>
    <definedName name="生产期17" localSheetId="0">#REF!</definedName>
    <definedName name="生产期19" localSheetId="0">#REF!</definedName>
    <definedName name="生产期2" localSheetId="0">#REF!</definedName>
    <definedName name="生产期20" localSheetId="0">#REF!</definedName>
    <definedName name="生产期3" localSheetId="0">#REF!</definedName>
    <definedName name="生产期4" localSheetId="0">#REF!</definedName>
    <definedName name="生产期5" localSheetId="0">#REF!</definedName>
    <definedName name="生产期6" localSheetId="0">#REF!</definedName>
    <definedName name="生产期7" localSheetId="0">#REF!</definedName>
    <definedName name="生产期8" localSheetId="0">#REF!</definedName>
    <definedName name="生产期9" localSheetId="0">#REF!</definedName>
    <definedName name="双甭0202" localSheetId="0">#REF!</definedName>
    <definedName name="双清" localSheetId="0">#REF!</definedName>
    <definedName name="双清1231" localSheetId="0">#REF!</definedName>
    <definedName name="四季度" localSheetId="0">'[11]C01-1'!#REF!</definedName>
    <definedName name="位次d" localSheetId="0">[12]四月份月报!#REF!</definedName>
    <definedName name="乡镇办" localSheetId="0">#REF!</definedName>
  </definedNames>
  <calcPr calcId="144525"/>
</workbook>
</file>

<file path=xl/sharedStrings.xml><?xml version="1.0" encoding="utf-8"?>
<sst xmlns="http://schemas.openxmlformats.org/spreadsheetml/2006/main" count="30" uniqueCount="30">
  <si>
    <t>2021年一般公共预算支出完成情况表</t>
  </si>
  <si>
    <t>单位：万元</t>
  </si>
  <si>
    <t>项     目</t>
  </si>
  <si>
    <t>2021年
完成数</t>
  </si>
  <si>
    <t>2020年完成数（决算）</t>
  </si>
  <si>
    <t>同比上年        增减额</t>
  </si>
  <si>
    <t>同比上年增减(+-%)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</si>
  <si>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</si>
  <si>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</si>
  <si>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</si>
  <si>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</si>
  <si>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</si>
  <si>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</si>
  <si>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</si>
  <si>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</si>
  <si>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</si>
  <si>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</si>
  <si>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</si>
  <si>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</si>
  <si>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</si>
  <si>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商业服务业等事务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</si>
  <si>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</si>
  <si>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</si>
  <si>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</si>
  <si>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</si>
  <si>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</si>
  <si>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</si>
  <si>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债务付息支出</t>
  </si>
  <si>
    <t>其他支出</t>
  </si>
  <si>
    <t>一般公共预算支出合计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</si>
</sst>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2"/>
      <name val="仿宋_GB2312"/>
      <family val="3"/>
      <charset val="134"/>
    </font>
    <font>
      <sz val="18"/>
      <name val="黑体"/>
      <family val="3"/>
      <charset val="134"/>
    </font>
    <font>
      <b/>
      <sz val="12"/>
      <name val="仿宋_GB2312"/>
      <family val="3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family val="2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11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8" fillId="10" borderId="7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10" fillId="9" borderId="6" applyNumberFormat="0" applyAlignment="0" applyProtection="0">
      <alignment vertical="center"/>
    </xf>
    <xf numFmtId="0" fontId="16" fillId="18" borderId="9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5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5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52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52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>
      <alignment vertical="center"/>
    </xf>
    <xf numFmtId="1" fontId="1" fillId="0" borderId="2" xfId="52" applyNumberFormat="1" applyFont="1" applyFill="1" applyBorder="1" applyAlignment="1">
      <alignment horizontal="right" vertical="center"/>
    </xf>
    <xf numFmtId="176" fontId="1" fillId="0" borderId="2" xfId="52" applyNumberFormat="1" applyFont="1" applyFill="1" applyBorder="1" applyAlignment="1">
      <alignment horizontal="right" vertical="center"/>
    </xf>
    <xf numFmtId="3" fontId="1" fillId="0" borderId="2" xfId="13" applyNumberFormat="1" applyFont="1" applyFill="1" applyBorder="1" applyAlignment="1" applyProtection="1">
      <alignment horizontal="right" vertical="center"/>
    </xf>
    <xf numFmtId="3" fontId="1" fillId="0" borderId="2" xfId="50" applyNumberFormat="1" applyFont="1" applyFill="1" applyBorder="1" applyAlignment="1" applyProtection="1">
      <alignment horizontal="right" vertical="center"/>
    </xf>
    <xf numFmtId="1" fontId="3" fillId="0" borderId="2" xfId="0" applyNumberFormat="1" applyFont="1" applyFill="1" applyBorder="1" applyAlignment="1" applyProtection="1">
      <alignment vertical="center"/>
      <protection locked="0"/>
    </xf>
    <xf numFmtId="1" fontId="3" fillId="0" borderId="2" xfId="0" applyNumberFormat="1" applyFont="1" applyFill="1" applyBorder="1" applyAlignment="1">
      <alignment horizontal="right" vertical="center"/>
    </xf>
    <xf numFmtId="176" fontId="3" fillId="0" borderId="2" xfId="52" applyNumberFormat="1" applyFont="1" applyFill="1" applyBorder="1" applyAlignment="1">
      <alignment horizontal="righ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7" xfId="50"/>
    <cellStyle name="常规_2009年1-12月预算执行情况" xfId="51"/>
    <cellStyle name="常规_全省收入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3&#24180;&#20351;&#29992;&#36164;&#26009;\2013&#24180;&#24213;&#32467;&#31639;&#36164;&#26009;\&#26376;&#25253;&#19987;&#29992;\&#26376;&#24230;&#25968;&#25454;\yuebao\2004\&#26376;&#25253;-2003-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6130;&#25919;&#20379;&#20859;&#20154;&#21592;&#20449;&#24687;&#34920;\&#25945;&#32946;\&#27896;&#27700;&#22235;&#2001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H:\2011&#24180;&#37096;&#38376;&#39044;&#31639;0228\&#20998;&#32929;&#23460;&#27719;&#24635;022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H:\Book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&#23545;&#36134;\&#19982;&#24066;&#24030;&#23545;&#36134;&#21333;\2013&#24180;\&#31532;&#19971;&#27425;&#23545;&#36134;&#65306;1-12&#26376;&#24213;&#23545;&#36134;\1.26&#19968;&#33324;&#24615;&#36716;&#31227;&#25903;&#20184;&#65288;&#39532;&#26122;&#65289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H:\2011&#24180;&#20351;&#29992;&#36164;&#26009;1224\2010&#24180;&#24213;&#32467;&#31639;&#34920;\2009&#24180;&#24213;&#32467;&#31639;&#34917;&#21161;&#26126;&#324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6032;&#24314;&#25991;&#20214;&#22841;\&#35838;&#39064;&#3492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G:\2010&#24180;&#20351;&#29992;&#36164;&#26009;\2010&#24180;&#37096;&#38376;&#39044;&#31639;\10&#24180;&#19982;09&#24180;&#23545;&#27604;&#24773;&#2091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gdet-server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20351;&#29992;&#36164;&#26009;\&#25509;&#25910;&#30465;&#24066;&#36164;&#26009;\2017&#24180;&#39044;&#31639;&#34920;&#26684;\2017&#24180;&#22320;&#26041;&#36130;&#25919;&#39044;&#31639;&#34920;022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0219;&#34183;\&#24037;&#20316;\2007&#24180;\&#35760;&#24080;\2007&#24180;&#35760;&#24080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_x005f_x005f_x005f_x0000__x005f_x005f_x005f_x0000__x005"/>
      <sheetName val="_x005f_x005f_x005f_x005f_x005f_x005f_x005f_x0000__x005f"/>
      <sheetName val="分县数据"/>
      <sheetName val="_x005f_x005f_x005f_x005f_x005f_x005f_x005f_x005f_x005f_x005f_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_x005f_x005f_x005f_x005f_x005f_x005f_x005f_x005f_"/>
      <sheetName val="Sheet1"/>
      <sheetName val="_x005f_x0000__x005f_x0000__x005"/>
      <sheetName val="有效性列表"/>
      <sheetName val="区划对应表"/>
      <sheetName val="L24"/>
      <sheetName val="人民银行"/>
      <sheetName val="村级支出"/>
      <sheetName val="一般预算收入"/>
      <sheetName val="行政区划"/>
      <sheetName val="SW-TEO"/>
      <sheetName val="POWER ASSUMPTIONS"/>
      <sheetName val="人员支出"/>
      <sheetName val="农业人口"/>
      <sheetName val="#REF!"/>
      <sheetName val="农业用地"/>
      <sheetName val="财政供养人员增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  <sheetName val="参数表"/>
      <sheetName val="总表"/>
      <sheetName val="工商税收"/>
      <sheetName val="D011H403"/>
      <sheetName val="_ESList"/>
      <sheetName val="事业发展"/>
      <sheetName val="P1012001"/>
      <sheetName val="DDETABLE "/>
      <sheetName val="基础编码"/>
      <sheetName val="2014"/>
      <sheetName val="XL4Poppy"/>
      <sheetName val="_x005f_x0000__x005f_x0000__x005f_x0000__x005f_x0000__x0"/>
      <sheetName val="#REF!"/>
      <sheetName val="_x005f_x005f_x005f_x0000__x005f_x005f_x005f_x0000__x005"/>
      <sheetName val="_x005f_x005f_x005f_x005f_x005f_x005f_x005f_x0000__x005f"/>
      <sheetName val="1-4余额表"/>
      <sheetName val="_x005f_x005f_x005f_x005f_x005f_x005f_x005f_x005f_x005f_x005f_"/>
      <sheetName val="POWER ASSUMPTIONS"/>
      <sheetName val="汇总"/>
      <sheetName val="一般预算收入"/>
      <sheetName val="GDP"/>
      <sheetName val=""/>
      <sheetName val="_x005f_x005f_x005f_x005f_x005f_x005f_x005f_x005f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2007"/>
      <sheetName val="农业人口"/>
      <sheetName val="本年收入合计"/>
      <sheetName val="事业发展"/>
      <sheetName val="基础数据"/>
      <sheetName val="1-4余额表"/>
      <sheetName val="Sheet1"/>
      <sheetName val="Open"/>
      <sheetName val="Toolbox"/>
      <sheetName val="合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包干经费汇总1"/>
      <sheetName val="包干经费汇总2"/>
      <sheetName val="Define"/>
      <sheetName val="包干经费汇总3"/>
      <sheetName val="行政政法汇总1"/>
      <sheetName val="行政政法汇总2"/>
      <sheetName val="行政政法汇总3"/>
      <sheetName val="教科文汇总1"/>
      <sheetName val="教科文汇总2"/>
      <sheetName val="教科文汇总3"/>
      <sheetName val="经建汇总1"/>
      <sheetName val="经建汇总2"/>
      <sheetName val="经建汇总3"/>
      <sheetName val="农财汇1"/>
      <sheetName val="农财汇2"/>
      <sheetName val="农财汇3"/>
      <sheetName val="乡办1"/>
      <sheetName val="乡办2"/>
      <sheetName val="乡办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计生汇总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分科目细化表"/>
      <sheetName val="细化表转置"/>
      <sheetName val="6.粮食风险基金 "/>
      <sheetName val="9.专项扣款"/>
      <sheetName val="14.农开办"/>
      <sheetName val="16.国有土地扣款"/>
      <sheetName val="17.农土资金汇总"/>
      <sheetName val="专项补助（一般预算）"/>
      <sheetName val="专项补助（基金）"/>
      <sheetName val="一般性转移支付原表（向） "/>
      <sheetName val="2011（96号）"/>
      <sheetName val="2012明细表"/>
      <sheetName val="政法经费6.7亿元"/>
      <sheetName val="2012年体制补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四大家常委部门"/>
      <sheetName val="乡镇办"/>
      <sheetName val="报告"/>
      <sheetName val="Sheet3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行财股汇总1"/>
      <sheetName val="行财股汇总2"/>
      <sheetName val="行财股汇总3"/>
      <sheetName val="包干经费对比表"/>
      <sheetName val="业务经费增加情况"/>
      <sheetName val="Define"/>
      <sheetName val="非税收入单位明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财政部和发改委范围"/>
      <sheetName val="GDP"/>
      <sheetName val="本年收入合计"/>
      <sheetName val="POWER ASSUMPTIONS"/>
      <sheetName val="2007"/>
      <sheetName val="中小学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  <sheetName val="_x005f_x0000__x005f_x0000__x005f_x0000__x005f_x0000__x0"/>
      <sheetName val="本年收入合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F29"/>
  <sheetViews>
    <sheetView showZeros="0" tabSelected="1" zoomScale="115" zoomScaleNormal="115" zoomScaleSheetLayoutView="60" workbookViewId="0">
      <pane xSplit="1" ySplit="5" topLeftCell="B16" activePane="bottomRight" state="frozen"/>
      <selection/>
      <selection pane="topRight"/>
      <selection pane="bottomLeft"/>
      <selection pane="bottomRight" activeCell="C8" sqref="C8"/>
    </sheetView>
  </sheetViews>
  <sheetFormatPr defaultColWidth="9" defaultRowHeight="14.25" outlineLevelCol="5"/>
  <cols>
    <col min="1" max="1" width="23.4666666666667" style="1" customWidth="1"/>
    <col min="2" max="2" width="12.375" style="1" customWidth="1"/>
    <col min="3" max="3" width="11.875" style="1" customWidth="1"/>
    <col min="4" max="4" width="11.25" style="1" customWidth="1"/>
    <col min="5" max="5" width="11.125" style="1" customWidth="1"/>
    <col min="6" max="6" width="8.875" style="1" customWidth="1"/>
    <col min="7" max="16384" width="9" style="1"/>
  </cols>
  <sheetData>
    <row r="1" ht="27.95" customHeight="1" spans="1:6">
      <c r="A1" s="2" t="s">
        <v>0</v>
      </c>
      <c r="B1" s="3"/>
      <c r="C1" s="3"/>
      <c r="D1" s="3"/>
      <c r="E1" s="3"/>
      <c r="F1" s="4"/>
    </row>
    <row r="2" ht="15.75" customHeight="1" spans="1:6">
      <c r="A2" s="4"/>
      <c r="B2" s="5"/>
      <c r="C2" s="5"/>
      <c r="D2" s="5"/>
      <c r="E2" s="5"/>
      <c r="F2" s="4"/>
    </row>
    <row r="3" ht="15" customHeight="1" spans="2:5">
      <c r="B3" s="6"/>
      <c r="C3" s="6"/>
      <c r="D3" s="6"/>
      <c r="E3" s="6" t="s">
        <v>1</v>
      </c>
    </row>
    <row r="4" ht="24.75" customHeight="1" spans="1:5">
      <c r="A4" s="7" t="s">
        <v>2</v>
      </c>
      <c r="B4" s="8" t="s">
        <v>3</v>
      </c>
      <c r="C4" s="9" t="s">
        <v>4</v>
      </c>
      <c r="D4" s="9" t="s">
        <v>5</v>
      </c>
      <c r="E4" s="10" t="s">
        <v>6</v>
      </c>
    </row>
    <row r="5" ht="15" customHeight="1" spans="1:5">
      <c r="A5" s="11"/>
      <c r="B5" s="12"/>
      <c r="C5" s="13"/>
      <c r="D5" s="13"/>
      <c r="E5" s="14"/>
    </row>
    <row r="6" ht="24.75" customHeight="1" spans="1:5">
      <c r="A6" s="15" t="s">
        <v>7</v>
      </c>
      <c r="B6" s="16">
        <v>28236</v>
      </c>
      <c r="C6" s="16">
        <v>26683</v>
      </c>
      <c r="D6" s="17">
        <f t="shared" ref="D6:D27" si="0">(B6-C6)</f>
        <v>1553</v>
      </c>
      <c r="E6" s="18">
        <f t="shared" ref="E6:E20" si="1">D6/C6*100</f>
        <v>5.82018513660383</v>
      </c>
    </row>
    <row r="7" ht="24.75" customHeight="1" spans="1:5">
      <c r="A7" s="15" t="s">
        <v>8</v>
      </c>
      <c r="B7" s="16">
        <v>186</v>
      </c>
      <c r="C7" s="19">
        <v>425</v>
      </c>
      <c r="D7" s="17">
        <f t="shared" si="0"/>
        <v>-239</v>
      </c>
      <c r="E7" s="18">
        <f t="shared" si="1"/>
        <v>-56.2352941176471</v>
      </c>
    </row>
    <row r="8" ht="24.75" customHeight="1" spans="1:5">
      <c r="A8" s="15" t="s">
        <v>9</v>
      </c>
      <c r="B8" s="16">
        <v>1705</v>
      </c>
      <c r="C8" s="19">
        <v>1537</v>
      </c>
      <c r="D8" s="17">
        <f t="shared" si="0"/>
        <v>168</v>
      </c>
      <c r="E8" s="18">
        <f t="shared" si="1"/>
        <v>10.9303838646714</v>
      </c>
    </row>
    <row r="9" ht="24.75" customHeight="1" spans="1:5">
      <c r="A9" s="15" t="s">
        <v>10</v>
      </c>
      <c r="B9" s="16">
        <v>24326</v>
      </c>
      <c r="C9" s="19">
        <v>22609</v>
      </c>
      <c r="D9" s="17">
        <f t="shared" si="0"/>
        <v>1717</v>
      </c>
      <c r="E9" s="18">
        <f t="shared" si="1"/>
        <v>7.59432084568092</v>
      </c>
    </row>
    <row r="10" ht="24.75" customHeight="1" spans="1:5">
      <c r="A10" s="15" t="s">
        <v>11</v>
      </c>
      <c r="B10" s="16">
        <v>800</v>
      </c>
      <c r="C10" s="19">
        <v>1364</v>
      </c>
      <c r="D10" s="17">
        <f t="shared" si="0"/>
        <v>-564</v>
      </c>
      <c r="E10" s="18">
        <f t="shared" si="1"/>
        <v>-41.3489736070381</v>
      </c>
    </row>
    <row r="11" ht="24.75" customHeight="1" spans="1:5">
      <c r="A11" s="15" t="s">
        <v>12</v>
      </c>
      <c r="B11" s="16">
        <v>707</v>
      </c>
      <c r="C11" s="19">
        <v>614</v>
      </c>
      <c r="D11" s="17">
        <f t="shared" si="0"/>
        <v>93</v>
      </c>
      <c r="E11" s="18">
        <f t="shared" si="1"/>
        <v>15.1465798045603</v>
      </c>
    </row>
    <row r="12" ht="24.75" customHeight="1" spans="1:5">
      <c r="A12" s="15" t="s">
        <v>13</v>
      </c>
      <c r="B12" s="16">
        <v>20651</v>
      </c>
      <c r="C12" s="19">
        <v>24399</v>
      </c>
      <c r="D12" s="17">
        <f t="shared" si="0"/>
        <v>-3748</v>
      </c>
      <c r="E12" s="18">
        <f t="shared" si="1"/>
        <v>-15.3612852985778</v>
      </c>
    </row>
    <row r="13" ht="24.75" customHeight="1" spans="1:5">
      <c r="A13" s="15" t="s">
        <v>14</v>
      </c>
      <c r="B13" s="16">
        <v>15663</v>
      </c>
      <c r="C13" s="19">
        <v>15848</v>
      </c>
      <c r="D13" s="17">
        <f t="shared" si="0"/>
        <v>-185</v>
      </c>
      <c r="E13" s="18">
        <f t="shared" si="1"/>
        <v>-1.1673397274104</v>
      </c>
    </row>
    <row r="14" ht="24.75" customHeight="1" spans="1:5">
      <c r="A14" s="15" t="s">
        <v>15</v>
      </c>
      <c r="B14" s="16">
        <v>966</v>
      </c>
      <c r="C14" s="19">
        <v>781</v>
      </c>
      <c r="D14" s="17">
        <f t="shared" si="0"/>
        <v>185</v>
      </c>
      <c r="E14" s="18">
        <f t="shared" si="1"/>
        <v>23.6875800256082</v>
      </c>
    </row>
    <row r="15" ht="24.75" customHeight="1" spans="1:5">
      <c r="A15" s="15" t="s">
        <v>16</v>
      </c>
      <c r="B15" s="16">
        <v>9543</v>
      </c>
      <c r="C15" s="19">
        <v>11888</v>
      </c>
      <c r="D15" s="17">
        <f t="shared" si="0"/>
        <v>-2345</v>
      </c>
      <c r="E15" s="18">
        <f t="shared" si="1"/>
        <v>-19.7257738896366</v>
      </c>
    </row>
    <row r="16" ht="24.75" customHeight="1" spans="1:5">
      <c r="A16" s="15" t="s">
        <v>17</v>
      </c>
      <c r="B16" s="16">
        <f>8783+66</f>
        <v>8849</v>
      </c>
      <c r="C16" s="19">
        <v>6652</v>
      </c>
      <c r="D16" s="17">
        <f t="shared" si="0"/>
        <v>2197</v>
      </c>
      <c r="E16" s="18">
        <f t="shared" si="1"/>
        <v>33.0276608538785</v>
      </c>
    </row>
    <row r="17" ht="24.75" customHeight="1" spans="1:5">
      <c r="A17" s="15" t="s">
        <v>18</v>
      </c>
      <c r="B17" s="16">
        <v>1283</v>
      </c>
      <c r="C17" s="19">
        <v>1444</v>
      </c>
      <c r="D17" s="17">
        <f t="shared" si="0"/>
        <v>-161</v>
      </c>
      <c r="E17" s="18">
        <f t="shared" si="1"/>
        <v>-11.1495844875346</v>
      </c>
    </row>
    <row r="18" ht="24.75" customHeight="1" spans="1:5">
      <c r="A18" s="15" t="s">
        <v>19</v>
      </c>
      <c r="B18" s="16">
        <v>263</v>
      </c>
      <c r="C18" s="19">
        <v>131</v>
      </c>
      <c r="D18" s="17">
        <f t="shared" si="0"/>
        <v>132</v>
      </c>
      <c r="E18" s="18">
        <f t="shared" si="1"/>
        <v>100.763358778626</v>
      </c>
    </row>
    <row r="19" ht="24.75" customHeight="1" spans="1:5">
      <c r="A19" s="15" t="s">
        <v>20</v>
      </c>
      <c r="B19" s="16">
        <v>249</v>
      </c>
      <c r="C19" s="19">
        <v>165</v>
      </c>
      <c r="D19" s="17">
        <f t="shared" si="0"/>
        <v>84</v>
      </c>
      <c r="E19" s="18">
        <f t="shared" si="1"/>
        <v>50.9090909090909</v>
      </c>
    </row>
    <row r="20" ht="24.75" customHeight="1" spans="1:5">
      <c r="A20" s="15" t="s">
        <v>21</v>
      </c>
      <c r="B20" s="16">
        <v>11</v>
      </c>
      <c r="C20" s="19">
        <v>8</v>
      </c>
      <c r="D20" s="17">
        <f t="shared" si="0"/>
        <v>3</v>
      </c>
      <c r="E20" s="18">
        <f t="shared" si="1"/>
        <v>37.5</v>
      </c>
    </row>
    <row r="21" ht="24.75" customHeight="1" spans="1:5">
      <c r="A21" s="15" t="s">
        <v>22</v>
      </c>
      <c r="B21" s="16"/>
      <c r="C21" s="16"/>
      <c r="D21" s="17">
        <f t="shared" si="0"/>
        <v>0</v>
      </c>
      <c r="E21" s="18"/>
    </row>
    <row r="22" ht="24.75" customHeight="1" spans="1:5">
      <c r="A22" s="15" t="s">
        <v>23</v>
      </c>
      <c r="B22" s="16">
        <v>241</v>
      </c>
      <c r="C22" s="20">
        <v>11</v>
      </c>
      <c r="D22" s="17">
        <f t="shared" si="0"/>
        <v>230</v>
      </c>
      <c r="E22" s="18">
        <f t="shared" ref="E22:E27" si="2">D22/C22*100</f>
        <v>2090.90909090909</v>
      </c>
    </row>
    <row r="23" ht="24.75" customHeight="1" spans="1:5">
      <c r="A23" s="15" t="s">
        <v>24</v>
      </c>
      <c r="B23" s="16">
        <v>6571</v>
      </c>
      <c r="C23" s="20">
        <v>5272</v>
      </c>
      <c r="D23" s="17">
        <f t="shared" si="0"/>
        <v>1299</v>
      </c>
      <c r="E23" s="18">
        <f t="shared" si="2"/>
        <v>24.6396054628225</v>
      </c>
    </row>
    <row r="24" ht="24.75" customHeight="1" spans="1:5">
      <c r="A24" s="15" t="s">
        <v>25</v>
      </c>
      <c r="B24" s="16">
        <v>33</v>
      </c>
      <c r="C24" s="20">
        <v>33</v>
      </c>
      <c r="D24" s="17">
        <f t="shared" si="0"/>
        <v>0</v>
      </c>
      <c r="E24" s="18">
        <f t="shared" si="2"/>
        <v>0</v>
      </c>
    </row>
    <row r="25" ht="24.75" customHeight="1" spans="1:5">
      <c r="A25" s="15" t="s">
        <v>26</v>
      </c>
      <c r="B25" s="16">
        <v>1184</v>
      </c>
      <c r="C25" s="20">
        <v>1192</v>
      </c>
      <c r="D25" s="17">
        <f t="shared" si="0"/>
        <v>-8</v>
      </c>
      <c r="E25" s="18">
        <f t="shared" si="2"/>
        <v>-0.671140939597315</v>
      </c>
    </row>
    <row r="26" ht="24.75" customHeight="1" spans="1:5">
      <c r="A26" s="15" t="s">
        <v>27</v>
      </c>
      <c r="B26" s="16">
        <v>1564</v>
      </c>
      <c r="C26" s="16">
        <v>1505</v>
      </c>
      <c r="D26" s="17">
        <f t="shared" si="0"/>
        <v>59</v>
      </c>
      <c r="E26" s="18">
        <f t="shared" si="2"/>
        <v>3.9202657807309</v>
      </c>
    </row>
    <row r="27" ht="24.75" customHeight="1" spans="1:5">
      <c r="A27" s="15" t="s">
        <v>28</v>
      </c>
      <c r="B27" s="16">
        <v>22</v>
      </c>
      <c r="C27" s="16">
        <v>239</v>
      </c>
      <c r="D27" s="17">
        <f t="shared" si="0"/>
        <v>-217</v>
      </c>
      <c r="E27" s="18">
        <f t="shared" si="2"/>
        <v>-90.7949790794979</v>
      </c>
    </row>
    <row r="28" ht="24.75" customHeight="1" spans="1:5">
      <c r="A28" s="15"/>
      <c r="B28" s="16"/>
      <c r="C28" s="16"/>
      <c r="D28" s="17"/>
      <c r="E28" s="18"/>
    </row>
    <row r="29" ht="24.75" customHeight="1" spans="1:5">
      <c r="A29" s="21" t="s">
        <v>29</v>
      </c>
      <c r="B29" s="22">
        <f>SUM(B6:B27)</f>
        <v>123053</v>
      </c>
      <c r="C29" s="22">
        <f>SUM(C6:C27)</f>
        <v>122800</v>
      </c>
      <c r="D29" s="22">
        <f>SUM(D6:D27)</f>
        <v>253</v>
      </c>
      <c r="E29" s="23">
        <f>D29/C29*100</f>
        <v>0.206026058631922</v>
      </c>
    </row>
  </sheetData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771527777777778" right="0.779166666666667" top="0.66875" bottom="0.790972222222222" header="0.279166666666667" footer="0.550694444444444"/>
  <pageSetup paperSize="9" firstPageNumber="20" orientation="portrait" useFirstPageNumber="1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2021年一般公共预算支出完成情况表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2019-03-22T01:31:00Z</dcterms:created>
  <dcterms:modified xsi:type="dcterms:W3CDTF">2022-06-13T06:50:11Z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BA202B5C4BC3464887B87FA307902796</vt:lpwstr>
  </property>
</Properties>
</file>