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firstSheet="1" activeTab="1"/>
  </bookViews>
  <sheets>
    <sheet name="BCDEF6" sheetId="1" state="hidden" r:id="rId1"/>
    <sheet name="社会保险基金收入表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<sst xmlns="http://schemas.openxmlformats.org/spreadsheetml/2006/main" count="24" uniqueCount="24">
  <si>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单位：万元</t>
  </si>
  <si>
    <t>行次</t>
  </si>
  <si>
    <t>项    目</t>
  </si>
  <si>
    <t>合计</t>
  </si>
  <si>
    <t>机关养老基金</t>
  </si>
  <si>
    <t>失业保险基金</t>
  </si>
  <si>
    <t>医保基金</t>
  </si>
  <si>
    <t>生育基金</t>
  </si>
  <si>
    <t>1</t>
  </si>
  <si>
    <t>一、基金保险费收入</t>
  </si>
  <si>
    <t>4</t>
  </si>
  <si>
    <t>二、利息收入</t>
  </si>
  <si>
    <t>5</t>
  </si>
  <si>
    <t>三、财政补贴收入</t>
  </si>
  <si>
    <t>8</t>
  </si>
  <si>
    <t>四、转移收入</t>
  </si>
  <si>
    <t>9</t>
  </si>
  <si>
    <t>本年收入小计</t>
  </si>
  <si>
    <t>五、下级上解收入</t>
  </si>
  <si>
    <t>六、上级补助收入</t>
  </si>
  <si>
    <t>本年收入合计</t>
  </si>
  <si>
    <t>六、上年结余</t>
  </si>
  <si>
    <t>收入总计</t>
  </si>
  <si>
    <t>双清区2017年社会保险基金收入预算表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</si>
</sst>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[Red]\(0\)"/>
    <numFmt numFmtId="178" formatCode="#,##0.00_ ;\-#,##0.00"/>
    <numFmt numFmtId="179" formatCode="0_ "/>
    <numFmt numFmtId="180" formatCode="yyyy&quot;年&quot;m&quot;月&quot;d&quot;日&quot;;@"/>
    <numFmt numFmtId="181" formatCode="0.00_ "/>
    <numFmt numFmtId="182" formatCode="#,##0.00_ ;\-#,##0.00;;"/>
    <numFmt numFmtId="183" formatCode="#,##0.00_ "/>
    <numFmt numFmtId="184" formatCode="#,##0_);[Red]\(#,##0\)"/>
    <numFmt numFmtId="185" formatCode="#,##0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2"/>
      <name val="宋体_GB2312"/>
      <family val="0"/>
    </font>
    <font>
      <sz val="12"/>
      <color indexed="63"/>
      <name val="宋体"/>
      <family val="0"/>
    </font>
    <font>
      <b/>
      <sz val="12"/>
      <name val="宋体_GB2312"/>
      <family val="0"/>
    </font>
    <font>
      <b/>
      <sz val="12"/>
      <color indexed="63"/>
      <name val="宋体"/>
      <family val="0"/>
    </font>
    <font>
      <sz val="18"/>
      <color indexed="8"/>
      <name val="黑体"/>
      <family val="0"/>
    </font>
    <font>
      <sz val="12"/>
      <color indexed="8"/>
      <name val="宋体_GB2312"/>
      <family val="0"/>
    </font>
    <font>
      <sz val="11"/>
      <color indexed="9"/>
      <name val="宋体"/>
      <family val="0"/>
    </font>
    <font>
      <b/>
      <sz val="12"/>
      <name val="Arial"/>
      <family val="2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u val="single"/>
      <sz val="9"/>
      <color indexed="12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20"/>
      <name val="Tahoma"/>
      <family val="2"/>
    </font>
    <font>
      <b/>
      <sz val="11"/>
      <color indexed="63"/>
      <name val="宋体"/>
      <family val="0"/>
    </font>
    <font>
      <sz val="11"/>
      <color indexed="17"/>
      <name val="Tahoma"/>
      <family val="2"/>
    </font>
    <font>
      <sz val="8"/>
      <name val="Times New Roman"/>
      <family val="1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MS Sans Serif"/>
      <family val="2"/>
    </font>
    <font>
      <sz val="12"/>
      <name val="Courier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6" fontId="29" fillId="0" borderId="0" applyFill="0" applyBorder="0" applyAlignment="0">
      <protection/>
    </xf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37" fontId="14" fillId="0" borderId="0">
      <alignment/>
      <protection/>
    </xf>
    <xf numFmtId="0" fontId="26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8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7" applyNumberFormat="0" applyAlignment="0" applyProtection="0"/>
    <xf numFmtId="0" fontId="15" fillId="17" borderId="8" applyNumberFormat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3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24" fillId="16" borderId="10" applyNumberFormat="0" applyAlignment="0" applyProtection="0"/>
    <xf numFmtId="0" fontId="21" fillId="7" borderId="7" applyNumberFormat="0" applyAlignment="0" applyProtection="0"/>
    <xf numFmtId="0" fontId="34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11" applyNumberFormat="0" applyFont="0" applyAlignment="0" applyProtection="0"/>
  </cellStyleXfs>
  <cellXfs count="19">
    <xf numFmtId="0" fontId="0" fillId="0" borderId="0" xfId="0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/>
      <protection/>
    </xf>
    <xf numFmtId="0" fontId="2" fillId="0" borderId="13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left" vertical="center"/>
      <protection/>
    </xf>
    <xf numFmtId="184" fontId="2" fillId="0" borderId="13" xfId="52" applyNumberFormat="1" applyFont="1" applyFill="1" applyBorder="1" applyAlignment="1">
      <alignment horizontal="center" vertical="center"/>
      <protection/>
    </xf>
    <xf numFmtId="3" fontId="3" fillId="0" borderId="14" xfId="0" applyNumberFormat="1" applyFont="1" applyBorder="1" applyAlignment="1">
      <alignment horizontal="center" vertical="center"/>
    </xf>
    <xf numFmtId="184" fontId="3" fillId="0" borderId="14" xfId="0" applyNumberFormat="1" applyFont="1" applyBorder="1" applyAlignment="1">
      <alignment horizontal="center" vertical="center"/>
    </xf>
    <xf numFmtId="184" fontId="3" fillId="0" borderId="12" xfId="0" applyNumberFormat="1" applyFont="1" applyBorder="1" applyAlignment="1">
      <alignment horizontal="center" vertical="center"/>
    </xf>
    <xf numFmtId="184" fontId="3" fillId="0" borderId="12" xfId="0" applyNumberFormat="1" applyFont="1" applyBorder="1" applyAlignment="1" applyProtection="1">
      <alignment horizontal="center" vertical="center"/>
      <protection locked="0"/>
    </xf>
    <xf numFmtId="184" fontId="2" fillId="0" borderId="13" xfId="52" applyNumberFormat="1" applyFont="1" applyFill="1" applyBorder="1" applyAlignment="1" applyProtection="1">
      <alignment horizontal="center" vertical="center"/>
      <protection locked="0"/>
    </xf>
    <xf numFmtId="0" fontId="4" fillId="0" borderId="13" xfId="52" applyFont="1" applyFill="1" applyBorder="1" applyAlignment="1">
      <alignment horizontal="center" vertical="center"/>
      <protection/>
    </xf>
    <xf numFmtId="184" fontId="5" fillId="0" borderId="12" xfId="0" applyNumberFormat="1" applyFont="1" applyBorder="1" applyAlignment="1">
      <alignment horizontal="center" vertical="center"/>
    </xf>
    <xf numFmtId="184" fontId="4" fillId="0" borderId="13" xfId="52" applyNumberFormat="1" applyFont="1" applyFill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80" fontId="7" fillId="0" borderId="15" xfId="52" applyNumberFormat="1" applyFont="1" applyBorder="1" applyAlignment="1">
      <alignment horizontal="right" vertical="center"/>
      <protection/>
    </xf>
    <xf numFmtId="0" fontId="0" fillId="0" borderId="16" xfId="0" applyBorder="1" applyAlignment="1">
      <alignment horizontal="right" vertical="center"/>
    </xf>
  </cellXfs>
  <cellStyles count="7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alc Currency (0)" xfId="34"/>
    <cellStyle name="ColLevel_0" xfId="35"/>
    <cellStyle name="gcd" xfId="36"/>
    <cellStyle name="Header1" xfId="37"/>
    <cellStyle name="Header2" xfId="38"/>
    <cellStyle name="no dec" xfId="39"/>
    <cellStyle name="Normal_#10-Headcount" xfId="40"/>
    <cellStyle name="RowLevel_0" xfId="41"/>
    <cellStyle name="Percent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差_2013年市本级政府基金汇总表" xfId="49"/>
    <cellStyle name="差_2013年组市本级政府基金汇总表" xfId="50"/>
    <cellStyle name="常规 3" xfId="51"/>
    <cellStyle name="常规_市本级企业养老保险08年预算" xfId="52"/>
    <cellStyle name="Hyperlink" xfId="53"/>
    <cellStyle name="好" xfId="54"/>
    <cellStyle name="好_2013年市本级政府基金汇总表" xfId="55"/>
    <cellStyle name="好_2013年组市本级政府基金汇总表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普通_97-917" xfId="65"/>
    <cellStyle name="千分位[0]_laroux" xfId="66"/>
    <cellStyle name="千分位_97-917" xfId="67"/>
    <cellStyle name="千位[0]_1" xfId="68"/>
    <cellStyle name="千位_1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未定义" xfId="81"/>
    <cellStyle name="Followed Hyperlink" xfId="82"/>
    <cellStyle name="注释" xfId="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workbookViewId="0" topLeftCell="A1">
      <selection activeCell="B17" sqref="B17"/>
    </sheetView>
  </sheetViews>
  <sheetFormatPr defaultColWidth="9.00390625" defaultRowHeight="14.25"/>
  <cols>
    <col min="1" max="1" width="12.375" style="0" customWidth="1"/>
    <col min="2" max="2" width="30.25390625" style="0" customWidth="1"/>
    <col min="3" max="7" width="14.25390625" style="0" customWidth="1"/>
  </cols>
  <sheetData>
    <row r="1" spans="1:7" ht="32.25" customHeight="1">
      <c r="A1" s="15" t="s">
        <v>23</v>
      </c>
      <c r="B1" s="16"/>
      <c r="C1" s="16"/>
      <c r="D1" s="16"/>
      <c r="E1" s="16"/>
      <c r="F1" s="16"/>
      <c r="G1" s="16"/>
    </row>
    <row r="2" spans="1:7" ht="14.25">
      <c r="A2" s="17" t="s">
        <v>0</v>
      </c>
      <c r="B2" s="18"/>
      <c r="C2" s="18"/>
      <c r="D2" s="18"/>
      <c r="E2" s="18"/>
      <c r="F2" s="18"/>
      <c r="G2" s="18"/>
    </row>
    <row r="3" spans="1:7" ht="24" customHeight="1">
      <c r="A3" s="2" t="s">
        <v>1</v>
      </c>
      <c r="B3" s="3" t="s">
        <v>2</v>
      </c>
      <c r="C3" s="3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30" customHeight="1">
      <c r="A4" s="4" t="s">
        <v>8</v>
      </c>
      <c r="B4" s="5" t="s">
        <v>9</v>
      </c>
      <c r="C4" s="6">
        <f>SUM(D4:G4)</f>
        <v>11183</v>
      </c>
      <c r="D4" s="7">
        <v>6065</v>
      </c>
      <c r="E4" s="8">
        <v>110</v>
      </c>
      <c r="F4" s="6">
        <v>4853</v>
      </c>
      <c r="G4" s="6">
        <v>155</v>
      </c>
    </row>
    <row r="5" spans="1:7" ht="30" customHeight="1">
      <c r="A5" s="4" t="s">
        <v>10</v>
      </c>
      <c r="B5" s="5" t="s">
        <v>11</v>
      </c>
      <c r="C5" s="6">
        <f aca="true" t="shared" si="0" ref="C5:C13">SUM(D5:G5)</f>
        <v>88</v>
      </c>
      <c r="D5" s="1">
        <v>12</v>
      </c>
      <c r="E5" s="9">
        <v>4</v>
      </c>
      <c r="F5" s="6">
        <v>71</v>
      </c>
      <c r="G5" s="6">
        <v>1</v>
      </c>
    </row>
    <row r="6" spans="1:7" ht="30" customHeight="1">
      <c r="A6" s="4" t="s">
        <v>12</v>
      </c>
      <c r="B6" s="5" t="s">
        <v>13</v>
      </c>
      <c r="C6" s="6">
        <f t="shared" si="0"/>
        <v>3391</v>
      </c>
      <c r="D6" s="1">
        <v>3391</v>
      </c>
      <c r="E6" s="10"/>
      <c r="F6" s="11"/>
      <c r="G6" s="11"/>
    </row>
    <row r="7" spans="1:7" ht="30" customHeight="1">
      <c r="A7" s="4" t="s">
        <v>14</v>
      </c>
      <c r="B7" s="5" t="s">
        <v>15</v>
      </c>
      <c r="C7" s="6">
        <f t="shared" si="0"/>
        <v>0</v>
      </c>
      <c r="D7" s="9"/>
      <c r="E7" s="9"/>
      <c r="F7" s="6"/>
      <c r="G7" s="6"/>
    </row>
    <row r="8" spans="1:7" ht="30" customHeight="1">
      <c r="A8" s="4" t="s">
        <v>16</v>
      </c>
      <c r="B8" s="12" t="s">
        <v>17</v>
      </c>
      <c r="C8" s="6">
        <f t="shared" si="0"/>
        <v>14662</v>
      </c>
      <c r="D8" s="9">
        <f>SUM(D4:D7)</f>
        <v>9468</v>
      </c>
      <c r="E8" s="9">
        <v>114</v>
      </c>
      <c r="F8" s="6">
        <v>4924</v>
      </c>
      <c r="G8" s="6">
        <v>156</v>
      </c>
    </row>
    <row r="9" spans="1:7" ht="30" customHeight="1">
      <c r="A9" s="4">
        <v>10</v>
      </c>
      <c r="B9" s="5" t="s">
        <v>18</v>
      </c>
      <c r="C9" s="6">
        <f t="shared" si="0"/>
        <v>0</v>
      </c>
      <c r="D9" s="9"/>
      <c r="E9" s="9"/>
      <c r="F9" s="6"/>
      <c r="G9" s="6"/>
    </row>
    <row r="10" spans="1:7" ht="30" customHeight="1">
      <c r="A10" s="4"/>
      <c r="B10" s="5" t="s">
        <v>19</v>
      </c>
      <c r="C10" s="6">
        <f t="shared" si="0"/>
        <v>200</v>
      </c>
      <c r="D10" s="9"/>
      <c r="E10" s="9">
        <v>200</v>
      </c>
      <c r="F10" s="6"/>
      <c r="G10" s="6"/>
    </row>
    <row r="11" spans="1:7" ht="30" customHeight="1">
      <c r="A11" s="4">
        <v>11</v>
      </c>
      <c r="B11" s="12" t="s">
        <v>20</v>
      </c>
      <c r="C11" s="6">
        <f t="shared" si="0"/>
        <v>14862</v>
      </c>
      <c r="D11" s="9">
        <f>D8+D9</f>
        <v>9468</v>
      </c>
      <c r="E11" s="9">
        <v>314</v>
      </c>
      <c r="F11" s="6">
        <v>4924</v>
      </c>
      <c r="G11" s="6">
        <v>156</v>
      </c>
    </row>
    <row r="12" spans="1:7" ht="30" customHeight="1">
      <c r="A12" s="4">
        <v>12</v>
      </c>
      <c r="B12" s="5" t="s">
        <v>21</v>
      </c>
      <c r="C12" s="6">
        <f t="shared" si="0"/>
        <v>8400</v>
      </c>
      <c r="D12" s="9"/>
      <c r="E12" s="9">
        <v>463</v>
      </c>
      <c r="F12" s="6">
        <v>7456</v>
      </c>
      <c r="G12" s="6">
        <v>481</v>
      </c>
    </row>
    <row r="13" spans="1:7" ht="30" customHeight="1">
      <c r="A13" s="4">
        <v>13</v>
      </c>
      <c r="B13" s="12" t="s">
        <v>22</v>
      </c>
      <c r="C13" s="6">
        <f t="shared" si="0"/>
        <v>14548</v>
      </c>
      <c r="D13" s="13">
        <f>SUM(D11:D12)</f>
        <v>9468</v>
      </c>
      <c r="E13" s="13"/>
      <c r="F13" s="14">
        <v>4924</v>
      </c>
      <c r="G13" s="14">
        <v>156</v>
      </c>
    </row>
  </sheetData>
  <sheetProtection/>
  <mergeCells count="2">
    <mergeCell ref="A1:G1"/>
    <mergeCell ref="A2:G2"/>
  </mergeCells>
  <printOptions horizontalCentered="1"/>
  <pageMargins left="0.75" right="0.75" top="0.9" bottom="0.98" header="0.51" footer="0.51"/>
  <pageSetup firstPageNumber="404" useFirstPageNumber="1"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阳立平</cp:lastModifiedBy>
  <cp:lastPrinted>2017-03-04T10:23:52Z</cp:lastPrinted>
  <dcterms:created xsi:type="dcterms:W3CDTF">2014-12-09T01:07:43Z</dcterms:created>
  <dcterms:modified xsi:type="dcterms:W3CDTF">2017-04-19T03:02:14Z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