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50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<sst xmlns="http://schemas.openxmlformats.org/spreadsheetml/2006/main" count="50">
  <si>
    <t>2017年区级部门预算单位财政拨款总表</t>
  </si>
  <si>
    <t>预算02表</t>
  </si>
  <si>
    <t>预算单位：双清区疾控中心</t>
  </si>
  <si>
    <t>单位:万元</t>
  </si>
  <si>
    <t>收                  入</t>
  </si>
  <si>
    <t>支                  出</t>
  </si>
  <si>
    <t>项         目</t>
  </si>
  <si>
    <t>本  年  预  算</t>
  </si>
  <si>
    <t>合    计</t>
  </si>
  <si>
    <t>一般公共预算拨款</t>
  </si>
  <si>
    <t>政府性基金预算拨款</t>
  </si>
  <si>
    <t>一、一般公共预算拨款（补助）</t>
  </si>
  <si>
    <t>一、一般公共服务支出</t>
  </si>
  <si>
    <t xml:space="preserve">    经费拨款（补助）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</si>
  <si>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</si>
  <si>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</si>
  <si>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</si>
  <si>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</si>
  <si>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</si>
  <si>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 xml:space="preserve">    预算管理的罚没收入</t>
  </si>
  <si>
    <t>五、教育支出</t>
  </si>
  <si>
    <t xml:space="preserve">    预算管理的其他收入</t>
  </si>
  <si>
    <t>六、科学技术支出</t>
  </si>
  <si>
    <t xml:space="preserve">    预算管理的国有资本经营收入</t>
  </si>
  <si>
    <t>七、文化体育与传媒支出</t>
  </si>
  <si>
    <t>二、预算管理的政府性基金收入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</si>
  <si>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</si>
  <si>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</si>
  <si>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</si>
  <si>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</si>
  <si>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</si>
  <si>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</si>
  <si>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</si>
  <si>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</si>
  <si>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</si>
  <si>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</si>
  <si>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</si>
  <si>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</si>
  <si>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</si>
  <si>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</si>
  <si>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</si>
  <si>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</si>
  <si>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</si>
  <si>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</si>
  <si>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</si>
  <si>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</si>
  <si>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本年支出合计</t>
  </si>
  <si>
    <t>二十八、结转下年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</si>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</sst>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15" fillId="15" borderId="11" applyNumberFormat="0" applyAlignment="0" applyProtection="0">
      <alignment vertical="center"/>
    </xf>
    <xf numFmtId="0" fontId="21" fillId="26" borderId="1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2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>
      <alignment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T39"/>
  <sheetViews>
    <sheetView tabSelected="1" workbookViewId="0">
      <selection activeCell="C8" sqref="C8"/>
    </sheetView>
  </sheetViews>
  <sheetFormatPr defaultColWidth="6.875" defaultRowHeight="12.75" customHeight="1"/>
  <cols>
    <col min="1" max="1" width="31.25" style="1" customWidth="1"/>
    <col min="2" max="2" width="17" style="1" customWidth="1"/>
    <col min="3" max="3" width="30" style="1" customWidth="1"/>
    <col min="4" max="4" width="14.75" style="1" customWidth="1"/>
    <col min="5" max="6" width="11.75" style="1" customWidth="1"/>
    <col min="7" max="254" width="5.125" style="1" customWidth="1"/>
    <col min="255" max="256" width="6.875" style="1" customWidth="1"/>
    <col min="257" max="16384" width="6.875" style="1"/>
  </cols>
  <sheetData>
    <row r="1" s="1" customFormat="1" ht="24.75" customHeight="1" spans="1:254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="1" customFormat="1" ht="11.25" customHeight="1" spans="1:254">
      <c r="A2" s="4"/>
      <c r="B2" s="4"/>
      <c r="C2" s="4"/>
      <c r="D2" s="4"/>
      <c r="E2" s="4"/>
      <c r="F2" s="5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="1" customFormat="1" ht="15.75" customHeight="1" spans="1:254">
      <c r="A3" s="6" t="s">
        <v>2</v>
      </c>
      <c r="B3" s="7"/>
      <c r="C3" s="7"/>
      <c r="D3" s="8"/>
      <c r="E3" s="7"/>
      <c r="F3" s="9" t="s">
        <v>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="1" customFormat="1" ht="23.25" customHeight="1" spans="1:254">
      <c r="A4" s="10" t="s">
        <v>4</v>
      </c>
      <c r="B4" s="11"/>
      <c r="C4" s="12" t="s">
        <v>5</v>
      </c>
      <c r="D4" s="12"/>
      <c r="E4" s="12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="1" customFormat="1" ht="27" customHeight="1" spans="1:254">
      <c r="A5" s="10" t="s">
        <v>6</v>
      </c>
      <c r="B5" s="10" t="s">
        <v>7</v>
      </c>
      <c r="C5" s="13" t="s">
        <v>6</v>
      </c>
      <c r="D5" s="14" t="s">
        <v>8</v>
      </c>
      <c r="E5" s="15" t="s">
        <v>9</v>
      </c>
      <c r="F5" s="15" t="s">
        <v>10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="1" customFormat="1" ht="14.25" customHeight="1" spans="1:254">
      <c r="A6" s="16" t="s">
        <v>11</v>
      </c>
      <c r="B6" s="17">
        <f>SUM(B7:B12)</f>
        <v>230.28</v>
      </c>
      <c r="C6" s="18" t="s">
        <v>12</v>
      </c>
      <c r="D6" s="19">
        <f t="shared" ref="D6:D32" si="0">E6+F6</f>
        <v>0</v>
      </c>
      <c r="E6" s="19">
        <v>0</v>
      </c>
      <c r="F6" s="20"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="1" customFormat="1" ht="14.25" customHeight="1" spans="1:254">
      <c r="A7" s="21" t="s">
        <v>13</v>
      </c>
      <c r="B7" s="20">
        <v>145.28</v>
      </c>
      <c r="C7" s="22" t="s">
        <v>14</v>
      </c>
      <c r="D7" s="19">
        <f t="shared" si="0"/>
        <v>0</v>
      </c>
      <c r="E7" s="19">
        <v>0</v>
      </c>
      <c r="F7" s="20"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="1" customFormat="1" ht="14.25" customHeight="1" spans="1:254">
      <c r="A8" s="21" t="s">
        <v>15</v>
      </c>
      <c r="B8" s="20">
        <v>0</v>
      </c>
      <c r="C8" s="22" t="s">
        <v>16</v>
      </c>
      <c r="D8" s="19">
        <f t="shared" si="0"/>
        <v>0</v>
      </c>
      <c r="E8" s="19">
        <v>0</v>
      </c>
      <c r="F8" s="20"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="1" customFormat="1" ht="14.25" customHeight="1" spans="1:254">
      <c r="A9" s="21" t="s">
        <v>17</v>
      </c>
      <c r="B9" s="20">
        <v>65</v>
      </c>
      <c r="C9" s="22" t="s">
        <v>18</v>
      </c>
      <c r="D9" s="19">
        <f t="shared" si="0"/>
        <v>0</v>
      </c>
      <c r="E9" s="19">
        <v>0</v>
      </c>
      <c r="F9" s="20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s="1" customFormat="1" ht="14.25" customHeight="1" spans="1:254">
      <c r="A10" s="21" t="s">
        <v>19</v>
      </c>
      <c r="B10" s="20">
        <v>0</v>
      </c>
      <c r="C10" s="22" t="s">
        <v>20</v>
      </c>
      <c r="D10" s="19">
        <f t="shared" si="0"/>
        <v>0</v>
      </c>
      <c r="E10" s="19">
        <v>0</v>
      </c>
      <c r="F10" s="20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="1" customFormat="1" ht="14.25" customHeight="1" spans="1:254">
      <c r="A11" s="21" t="s">
        <v>21</v>
      </c>
      <c r="B11" s="20">
        <v>20</v>
      </c>
      <c r="C11" s="22" t="s">
        <v>22</v>
      </c>
      <c r="D11" s="19">
        <f t="shared" si="0"/>
        <v>0</v>
      </c>
      <c r="E11" s="19">
        <v>0</v>
      </c>
      <c r="F11" s="20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s="1" customFormat="1" ht="14.25" customHeight="1" spans="1:254">
      <c r="A12" s="21" t="s">
        <v>23</v>
      </c>
      <c r="B12" s="20">
        <v>0</v>
      </c>
      <c r="C12" s="22" t="s">
        <v>24</v>
      </c>
      <c r="D12" s="19">
        <f t="shared" si="0"/>
        <v>0</v>
      </c>
      <c r="E12" s="19">
        <v>0</v>
      </c>
      <c r="F12" s="20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s="1" customFormat="1" ht="14.25" customHeight="1" spans="1:254">
      <c r="A13" s="21" t="s">
        <v>25</v>
      </c>
      <c r="B13" s="23">
        <v>0</v>
      </c>
      <c r="C13" s="22" t="s">
        <v>26</v>
      </c>
      <c r="D13" s="19">
        <f t="shared" si="0"/>
        <v>31.25</v>
      </c>
      <c r="E13" s="19">
        <v>31.25</v>
      </c>
      <c r="F13" s="20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s="1" customFormat="1" ht="14.25" customHeight="1" spans="1:254">
      <c r="A14" s="24"/>
      <c r="B14" s="25"/>
      <c r="C14" s="18" t="s">
        <v>27</v>
      </c>
      <c r="D14" s="19">
        <f t="shared" si="0"/>
        <v>0</v>
      </c>
      <c r="E14" s="19">
        <v>0</v>
      </c>
      <c r="F14" s="20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="1" customFormat="1" ht="14.25" customHeight="1" spans="1:254">
      <c r="A15" s="24"/>
      <c r="B15" s="26"/>
      <c r="C15" s="18" t="s">
        <v>28</v>
      </c>
      <c r="D15" s="19">
        <f t="shared" si="0"/>
        <v>189.91</v>
      </c>
      <c r="E15" s="19">
        <v>189.91</v>
      </c>
      <c r="F15" s="20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="1" customFormat="1" ht="14.25" customHeight="1" spans="1:254">
      <c r="A16" s="24"/>
      <c r="B16" s="26"/>
      <c r="C16" s="18" t="s">
        <v>29</v>
      </c>
      <c r="D16" s="19">
        <f t="shared" si="0"/>
        <v>0</v>
      </c>
      <c r="E16" s="19">
        <v>0</v>
      </c>
      <c r="F16" s="20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="1" customFormat="1" ht="14.25" customHeight="1" spans="1:254">
      <c r="A17" s="24"/>
      <c r="B17" s="26"/>
      <c r="C17" s="18" t="s">
        <v>30</v>
      </c>
      <c r="D17" s="19">
        <f t="shared" si="0"/>
        <v>0</v>
      </c>
      <c r="E17" s="19">
        <v>0</v>
      </c>
      <c r="F17" s="20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="1" customFormat="1" ht="14.25" customHeight="1" spans="1:254">
      <c r="A18" s="24"/>
      <c r="B18" s="26"/>
      <c r="C18" s="18" t="s">
        <v>31</v>
      </c>
      <c r="D18" s="19">
        <f t="shared" si="0"/>
        <v>0</v>
      </c>
      <c r="E18" s="19">
        <v>0</v>
      </c>
      <c r="F18" s="20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="1" customFormat="1" ht="14.25" customHeight="1" spans="1:254">
      <c r="A19" s="24"/>
      <c r="B19" s="26"/>
      <c r="C19" s="18" t="s">
        <v>32</v>
      </c>
      <c r="D19" s="19">
        <f t="shared" si="0"/>
        <v>0</v>
      </c>
      <c r="E19" s="19">
        <v>0</v>
      </c>
      <c r="F19" s="20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="1" customFormat="1" ht="14.25" customHeight="1" spans="1:254">
      <c r="A20" s="24"/>
      <c r="B20" s="26"/>
      <c r="C20" s="18" t="s">
        <v>33</v>
      </c>
      <c r="D20" s="19">
        <f t="shared" si="0"/>
        <v>0</v>
      </c>
      <c r="E20" s="19">
        <v>0</v>
      </c>
      <c r="F20" s="20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="1" customFormat="1" ht="14.25" customHeight="1" spans="1:254">
      <c r="A21" s="24"/>
      <c r="B21" s="26"/>
      <c r="C21" s="18" t="s">
        <v>34</v>
      </c>
      <c r="D21" s="19">
        <f t="shared" si="0"/>
        <v>0</v>
      </c>
      <c r="E21" s="19">
        <v>0</v>
      </c>
      <c r="F21" s="20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="1" customFormat="1" ht="14.25" customHeight="1" spans="1:254">
      <c r="A22" s="24"/>
      <c r="B22" s="26"/>
      <c r="C22" s="18" t="s">
        <v>35</v>
      </c>
      <c r="D22" s="19">
        <f t="shared" si="0"/>
        <v>0</v>
      </c>
      <c r="E22" s="19">
        <v>0</v>
      </c>
      <c r="F22" s="20"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="1" customFormat="1" ht="14.25" customHeight="1" spans="1:254">
      <c r="A23" s="24"/>
      <c r="B23" s="26"/>
      <c r="C23" s="18" t="s">
        <v>36</v>
      </c>
      <c r="D23" s="19">
        <f t="shared" si="0"/>
        <v>0</v>
      </c>
      <c r="E23" s="19">
        <v>0</v>
      </c>
      <c r="F23" s="20"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="1" customFormat="1" ht="14.25" customHeight="1" spans="1:254">
      <c r="A24" s="24"/>
      <c r="B24" s="26"/>
      <c r="C24" s="18" t="s">
        <v>37</v>
      </c>
      <c r="D24" s="19">
        <f t="shared" si="0"/>
        <v>0</v>
      </c>
      <c r="E24" s="19">
        <v>0</v>
      </c>
      <c r="F24" s="20"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="1" customFormat="1" ht="14.25" customHeight="1" spans="1:254">
      <c r="A25" s="24"/>
      <c r="B25" s="26"/>
      <c r="C25" s="18" t="s">
        <v>38</v>
      </c>
      <c r="D25" s="19">
        <f t="shared" si="0"/>
        <v>9.12</v>
      </c>
      <c r="E25" s="19">
        <v>9.12</v>
      </c>
      <c r="F25" s="20"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="1" customFormat="1" ht="14.25" customHeight="1" spans="1:254">
      <c r="A26" s="27"/>
      <c r="B26" s="28"/>
      <c r="C26" s="18" t="s">
        <v>39</v>
      </c>
      <c r="D26" s="19">
        <f t="shared" si="0"/>
        <v>0</v>
      </c>
      <c r="E26" s="19">
        <v>0</v>
      </c>
      <c r="F26" s="20"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="1" customFormat="1" ht="14.25" customHeight="1" spans="1:254">
      <c r="A27" s="27"/>
      <c r="B27" s="28"/>
      <c r="C27" s="27" t="s">
        <v>40</v>
      </c>
      <c r="D27" s="19">
        <f t="shared" si="0"/>
        <v>0</v>
      </c>
      <c r="E27" s="19">
        <v>0</v>
      </c>
      <c r="F27" s="20"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="1" customFormat="1" ht="14.25" customHeight="1" spans="1:254">
      <c r="A28" s="27"/>
      <c r="B28" s="28"/>
      <c r="C28" s="27" t="s">
        <v>41</v>
      </c>
      <c r="D28" s="19">
        <f t="shared" si="0"/>
        <v>0</v>
      </c>
      <c r="E28" s="19">
        <v>0</v>
      </c>
      <c r="F28" s="20"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="1" customFormat="1" ht="14.25" customHeight="1" spans="1:254">
      <c r="A29" s="10"/>
      <c r="B29" s="28"/>
      <c r="C29" s="27" t="s">
        <v>42</v>
      </c>
      <c r="D29" s="19">
        <f t="shared" si="0"/>
        <v>0</v>
      </c>
      <c r="E29" s="19">
        <v>0</v>
      </c>
      <c r="F29" s="20"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="1" customFormat="1" ht="14.25" customHeight="1" spans="1:254">
      <c r="A30" s="24"/>
      <c r="B30" s="26"/>
      <c r="C30" s="27" t="s">
        <v>43</v>
      </c>
      <c r="D30" s="19">
        <f t="shared" si="0"/>
        <v>0</v>
      </c>
      <c r="E30" s="19">
        <v>0</v>
      </c>
      <c r="F30" s="20"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="1" customFormat="1" ht="14.25" customHeight="1" spans="1:254">
      <c r="A31" s="24"/>
      <c r="B31" s="26"/>
      <c r="C31" s="27" t="s">
        <v>44</v>
      </c>
      <c r="D31" s="19">
        <f t="shared" si="0"/>
        <v>0</v>
      </c>
      <c r="E31" s="19">
        <v>0</v>
      </c>
      <c r="F31" s="23"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="1" customFormat="1" ht="14.25" customHeight="1" spans="1:254">
      <c r="A32" s="24"/>
      <c r="B32" s="26"/>
      <c r="C32" s="27" t="s">
        <v>45</v>
      </c>
      <c r="D32" s="23">
        <f t="shared" si="0"/>
        <v>0</v>
      </c>
      <c r="E32" s="23">
        <v>0</v>
      </c>
      <c r="F32" s="23"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="1" customFormat="1" ht="14.25" customHeight="1" spans="1:254">
      <c r="A33" s="29"/>
      <c r="B33" s="28"/>
      <c r="C33" s="29" t="s">
        <v>46</v>
      </c>
      <c r="D33" s="28">
        <f t="shared" ref="D33:F33" si="1">SUM(D6+D7+D8+D9+D10+D11+D12+D13+D14+D15+D16+D17+D18+D19+D20+D21+D22+D23+D24+D25+D26+D27+D28+D29+D30+D31+D32)</f>
        <v>230.28</v>
      </c>
      <c r="E33" s="28">
        <f t="shared" si="1"/>
        <v>230.28</v>
      </c>
      <c r="F33" s="28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="1" customFormat="1" ht="14.25" customHeight="1" spans="1:254">
      <c r="A34" s="24"/>
      <c r="B34" s="28"/>
      <c r="C34" s="27" t="s">
        <v>47</v>
      </c>
      <c r="D34" s="28">
        <f>B35-D33</f>
        <v>0</v>
      </c>
      <c r="E34" s="28">
        <f>B6-E33</f>
        <v>0</v>
      </c>
      <c r="F34" s="28">
        <f>B13-F33</f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</row>
    <row r="35" s="1" customFormat="1" ht="14.25" customHeight="1" spans="1:254">
      <c r="A35" s="10" t="s">
        <v>48</v>
      </c>
      <c r="B35" s="26">
        <f>B6+B13</f>
        <v>230.28</v>
      </c>
      <c r="C35" s="10" t="s">
        <v>49</v>
      </c>
      <c r="D35" s="28">
        <f t="shared" ref="D35:F35" si="2">SUM(D33+D34)</f>
        <v>230.28</v>
      </c>
      <c r="E35" s="28">
        <f t="shared" si="2"/>
        <v>230.28</v>
      </c>
      <c r="F35" s="28">
        <f t="shared" si="2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</row>
    <row r="36" s="1" customFormat="1" ht="20.1" customHeight="1" spans="1:254">
      <c r="A36" s="3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</row>
    <row r="37" s="1" customFormat="1" ht="20.1" customHeight="1" spans="1:254">
      <c r="A37" s="3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</row>
    <row r="38" s="1" customFormat="1" ht="20.1" customHeight="1" spans="1:254">
      <c r="A38" s="3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</row>
    <row r="39" s="1" customFormat="1" ht="20.1" customHeight="1" spans="1:25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</row>
  </sheetData>
  <mergeCells count="3">
    <mergeCell ref="A1:F1"/>
    <mergeCell ref="A4:B4"/>
    <mergeCell ref="C4:F4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2017-04-27T02:27:00Z</dcterms:created>
  <dcterms:modified xsi:type="dcterms:W3CDTF">2017-04-27T05:03:07Z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