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0"/>
  </bookViews>
  <sheets>
    <sheet name="地方政府债务余额表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<sst xmlns="http://schemas.openxmlformats.org/spreadsheetml/2006/main" count="20" uniqueCount="19">
  <si>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双清区2016年末地方政府债务余额表</t>
  </si>
  <si>
    <t>单位:万元</t>
  </si>
  <si>
    <t>项目</t>
  </si>
  <si>
    <t>合计</t>
  </si>
  <si>
    <t>一般债务</t>
  </si>
  <si>
    <t>专项债务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</si>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</sst>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.00;* \-#,##0.00;* &quot;-&quot;??;@"/>
    <numFmt numFmtId="178" formatCode="* #,##0;* \-#,##0;* &quot;-&quot;;@"/>
    <numFmt numFmtId="179" formatCode="* _-&quot;￥&quot;#,##0.00;* \-&quot;￥&quot;#,##0.00;* _-&quot;￥&quot;&quot;-&quot;??;@"/>
  </numFmts>
  <fonts count="23">
    <font>
      <sz val="12"/>
      <name val="宋体"/>
      <family val="0"/>
    </font>
    <font>
      <sz val="14"/>
      <name val="宋体"/>
      <family val="0"/>
    </font>
    <font>
      <sz val="18"/>
      <name val="黑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16" fillId="3" borderId="1" applyNumberFormat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177" fontId="5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7" fillId="0" borderId="3" applyNumberFormat="0" applyFill="0" applyAlignment="0" applyProtection="0"/>
    <xf numFmtId="0" fontId="3" fillId="7" borderId="0" applyNumberFormat="0" applyBorder="0" applyAlignment="0" applyProtection="0"/>
    <xf numFmtId="0" fontId="14" fillId="0" borderId="4" applyNumberFormat="0" applyFill="0" applyAlignment="0" applyProtection="0"/>
    <xf numFmtId="0" fontId="3" fillId="3" borderId="0" applyNumberFormat="0" applyBorder="0" applyAlignment="0" applyProtection="0"/>
    <xf numFmtId="0" fontId="4" fillId="2" borderId="5" applyNumberFormat="0" applyAlignment="0" applyProtection="0"/>
    <xf numFmtId="0" fontId="20" fillId="2" borderId="1" applyNumberFormat="0" applyAlignment="0" applyProtection="0"/>
    <xf numFmtId="0" fontId="17" fillId="8" borderId="6" applyNumberFormat="0" applyAlignment="0" applyProtection="0"/>
    <xf numFmtId="0" fontId="6" fillId="9" borderId="0" applyNumberFormat="0" applyBorder="0" applyAlignment="0" applyProtection="0"/>
    <xf numFmtId="0" fontId="3" fillId="10" borderId="0" applyNumberFormat="0" applyBorder="0" applyAlignment="0" applyProtection="0"/>
    <xf numFmtId="0" fontId="11" fillId="0" borderId="7" applyNumberFormat="0" applyFill="0" applyAlignment="0" applyProtection="0"/>
    <xf numFmtId="0" fontId="19" fillId="0" borderId="8" applyNumberFormat="0" applyFill="0" applyAlignment="0" applyProtection="0"/>
    <xf numFmtId="0" fontId="9" fillId="9" borderId="0" applyNumberFormat="0" applyBorder="0" applyAlignment="0" applyProtection="0"/>
    <xf numFmtId="0" fontId="22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3" fillId="16" borderId="0" applyNumberFormat="0" applyBorder="0" applyAlignment="0" applyProtection="0"/>
    <xf numFmtId="0" fontId="6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6" fillId="4" borderId="0" applyNumberFormat="0" applyBorder="0" applyAlignment="0" applyProtection="0"/>
    <xf numFmtId="0" fontId="3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3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tabSelected="1" workbookViewId="0" topLeftCell="A1">
      <selection activeCell="D8" sqref="D8"/>
    </sheetView>
  </sheetViews>
  <sheetFormatPr defaultColWidth="9.125" defaultRowHeight="14.25"/>
  <cols>
    <col min="1" max="1" width="43.125" style="2" bestFit="1" customWidth="1"/>
    <col min="2" max="3" width="9.25390625" style="3" bestFit="1" customWidth="1"/>
    <col min="4" max="4" width="11.375" style="3" bestFit="1" customWidth="1"/>
    <col min="5" max="6" width="8.25390625" style="3" customWidth="1"/>
    <col min="7" max="7" width="16.625" style="3" bestFit="1" customWidth="1"/>
    <col min="8" max="8" width="6.50390625" style="3" bestFit="1" customWidth="1"/>
    <col min="9" max="9" width="11.375" style="3" bestFit="1" customWidth="1"/>
    <col min="10" max="10" width="16.625" style="3" bestFit="1" customWidth="1"/>
    <col min="11" max="16384" width="9.125" style="3" customWidth="1"/>
  </cols>
  <sheetData>
    <row r="1" spans="1:10" ht="22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18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18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s="1" customFormat="1" ht="18.75">
      <c r="A4" s="6" t="s">
        <v>2</v>
      </c>
      <c r="B4" s="7" t="s">
        <v>3</v>
      </c>
      <c r="C4" s="6" t="s">
        <v>4</v>
      </c>
      <c r="D4" s="6"/>
      <c r="E4" s="6"/>
      <c r="F4" s="6"/>
      <c r="G4" s="6"/>
      <c r="H4" s="6" t="s">
        <v>5</v>
      </c>
      <c r="I4" s="6"/>
      <c r="J4" s="6"/>
    </row>
    <row r="5" spans="1:10" s="1" customFormat="1" ht="56.25">
      <c r="A5" s="8"/>
      <c r="B5" s="9"/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6</v>
      </c>
      <c r="I5" s="8" t="s">
        <v>11</v>
      </c>
      <c r="J5" s="8" t="s">
        <v>12</v>
      </c>
    </row>
    <row r="6" spans="1:10" s="1" customFormat="1" ht="41.25" customHeight="1">
      <c r="A6" s="6" t="s">
        <v>13</v>
      </c>
      <c r="B6" s="10">
        <v>21705</v>
      </c>
      <c r="C6" s="10">
        <v>21705</v>
      </c>
      <c r="D6" s="10">
        <v>8777</v>
      </c>
      <c r="E6" s="10">
        <v>0</v>
      </c>
      <c r="F6" s="10">
        <v>0</v>
      </c>
      <c r="G6" s="10">
        <v>12928</v>
      </c>
      <c r="H6" s="10">
        <v>0</v>
      </c>
      <c r="I6" s="10">
        <v>0</v>
      </c>
      <c r="J6" s="10">
        <v>0</v>
      </c>
    </row>
    <row r="7" spans="1:10" s="1" customFormat="1" ht="41.25" customHeight="1">
      <c r="A7" s="6" t="s">
        <v>14</v>
      </c>
      <c r="B7" s="10">
        <v>28100</v>
      </c>
      <c r="C7" s="10">
        <v>28100</v>
      </c>
      <c r="D7" s="11"/>
      <c r="E7" s="11"/>
      <c r="F7" s="11"/>
      <c r="G7" s="11"/>
      <c r="H7" s="10">
        <v>0</v>
      </c>
      <c r="I7" s="11"/>
      <c r="J7" s="11"/>
    </row>
    <row r="8" spans="1:10" s="1" customFormat="1" ht="41.25" customHeight="1">
      <c r="A8" s="6" t="s">
        <v>15</v>
      </c>
      <c r="B8" s="10">
        <f aca="true" t="shared" si="0" ref="B7:B11">C8+H8</f>
        <v>5400</v>
      </c>
      <c r="C8" s="10">
        <f>SUM(D8:F8)</f>
        <v>5400</v>
      </c>
      <c r="D8" s="10">
        <v>5400</v>
      </c>
      <c r="E8" s="10">
        <v>0</v>
      </c>
      <c r="F8" s="10">
        <v>0</v>
      </c>
      <c r="G8" s="11"/>
      <c r="H8" s="10">
        <f>I8</f>
        <v>0</v>
      </c>
      <c r="I8" s="10">
        <v>0</v>
      </c>
      <c r="J8" s="11"/>
    </row>
    <row r="9" spans="1:10" s="1" customFormat="1" ht="41.25" customHeight="1">
      <c r="A9" s="6" t="s">
        <v>16</v>
      </c>
      <c r="B9" s="10">
        <f t="shared" si="0"/>
        <v>0</v>
      </c>
      <c r="C9" s="10">
        <f aca="true" t="shared" si="1" ref="C9:C11">SUM(D9:G9)</f>
        <v>0</v>
      </c>
      <c r="D9" s="10">
        <v>0</v>
      </c>
      <c r="E9" s="10">
        <v>0</v>
      </c>
      <c r="F9" s="10">
        <v>0</v>
      </c>
      <c r="G9" s="10">
        <v>0</v>
      </c>
      <c r="H9" s="10">
        <f>J9+I9</f>
        <v>0</v>
      </c>
      <c r="I9" s="10">
        <v>0</v>
      </c>
      <c r="J9" s="10">
        <v>0</v>
      </c>
    </row>
    <row r="10" spans="1:10" s="1" customFormat="1" ht="41.25" customHeight="1">
      <c r="A10" s="6" t="s">
        <v>17</v>
      </c>
      <c r="B10" s="10">
        <f t="shared" si="0"/>
        <v>-300</v>
      </c>
      <c r="C10" s="10">
        <f t="shared" si="1"/>
        <v>-300</v>
      </c>
      <c r="D10" s="10">
        <v>-300</v>
      </c>
      <c r="E10" s="10">
        <v>0</v>
      </c>
      <c r="F10" s="10">
        <v>0</v>
      </c>
      <c r="G10" s="10">
        <v>0</v>
      </c>
      <c r="H10" s="10">
        <f>I10+J10</f>
        <v>0</v>
      </c>
      <c r="I10" s="10">
        <v>0</v>
      </c>
      <c r="J10" s="10">
        <v>0</v>
      </c>
    </row>
    <row r="11" spans="1:10" s="1" customFormat="1" ht="41.25" customHeight="1">
      <c r="A11" s="6" t="s">
        <v>18</v>
      </c>
      <c r="B11" s="10">
        <f t="shared" si="0"/>
        <v>27405</v>
      </c>
      <c r="C11" s="10">
        <f t="shared" si="1"/>
        <v>27405</v>
      </c>
      <c r="D11" s="10">
        <f aca="true" t="shared" si="2" ref="D11:F11">D6+D8-D9-D10</f>
        <v>14477</v>
      </c>
      <c r="E11" s="10">
        <f t="shared" si="2"/>
        <v>0</v>
      </c>
      <c r="F11" s="10">
        <f t="shared" si="2"/>
        <v>0</v>
      </c>
      <c r="G11" s="10">
        <f>G6-G9-G10</f>
        <v>12928</v>
      </c>
      <c r="H11" s="10">
        <f>SUM(I11:J11)</f>
        <v>0</v>
      </c>
      <c r="I11" s="10">
        <f>I8+I6-I9-I10</f>
        <v>0</v>
      </c>
      <c r="J11" s="10">
        <f>J6-J9-J10</f>
        <v>0</v>
      </c>
    </row>
    <row r="12" s="1" customFormat="1" ht="18.75">
      <c r="A12" s="12"/>
    </row>
    <row r="13" s="1" customFormat="1" ht="18.75">
      <c r="A13" s="12"/>
    </row>
    <row r="14" s="1" customFormat="1" ht="18.75">
      <c r="A14" s="12"/>
    </row>
  </sheetData>
  <sheetProtection/>
  <mergeCells count="7">
    <mergeCell ref="A1:J1"/>
    <mergeCell ref="A2:J2"/>
    <mergeCell ref="A3:J3"/>
    <mergeCell ref="C4:G4"/>
    <mergeCell ref="H4:J4"/>
    <mergeCell ref="A4:A5"/>
    <mergeCell ref="B4:B5"/>
  </mergeCells>
  <printOptions gridLines="1" horizontalCentered="1"/>
  <pageMargins left="0.82" right="0.58" top="1" bottom="1" header="0" footer="0"/>
  <pageSetup blackAndWhite="1" orientation="landscape" paperSize="9"/>
  <headerFooter scaleWithDoc="0"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阳立平</dc:creator>
  <cp:keywords/>
  <dc:description/>
  <cp:lastModifiedBy>阳立平</cp:lastModifiedBy>
  <dcterms:created xsi:type="dcterms:W3CDTF">2017-04-19T01:14:24Z</dcterms:created>
  <dcterms:modified xsi:type="dcterms:W3CDTF">2017-06-09T07:32:11Z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