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双清区一般公共预算支出明细表" sheetId="1" r:id="rId1"/>
  </sheets>
  <calcPr calcId="144525"/>
</workbook>
</file>

<file path=xl/sharedStrings.xml><?xml version="1.0" encoding="utf-8"?>
<sst xmlns="http://schemas.openxmlformats.org/spreadsheetml/2006/main" count="1379" uniqueCount="1066">
  <si>
    <t xml:space="preserve"> </t>
  </si>
  <si>
    <t>2019年双清区一般公共预算支出明细表</t>
  </si>
  <si>
    <t>单位：万元</t>
  </si>
  <si>
    <t>项目</t>
  </si>
  <si>
    <t>决算（执行)数</t>
  </si>
  <si>
    <t>备注</t>
  </si>
  <si>
    <t>一般公共服务支出</t>
  </si>
  <si>
    <t xml:space="preserve">  人大事务</t>
  </si>
  <si>
    <t>　　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</si>
  <si>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</si>
  <si>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</si>
  <si>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</si>
  <si>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</si>
  <si>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>　　人大监督</t>
  </si>
  <si>
    <t xml:space="preserve"> 　 人大代表履职能力提升</t>
  </si>
  <si>
    <t xml:space="preserve">    代表工作</t>
  </si>
  <si>
    <t>　　人大信访工作</t>
  </si>
  <si>
    <t>　　事业运行</t>
  </si>
  <si>
    <t>　　其他人大事务支出</t>
  </si>
  <si>
    <t>　政协事务</t>
  </si>
  <si>
    <t xml:space="preserve">    行政运行</t>
  </si>
  <si>
    <t xml:space="preserve">    政协会议</t>
  </si>
  <si>
    <t xml:space="preserve">    委员视察</t>
  </si>
  <si>
    <t xml:space="preserve">    参政议政</t>
  </si>
  <si>
    <t xml:space="preserve">    事业运行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</si>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</sst>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color indexed="10"/>
      <name val="宋体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80"/>
  <sheetViews>
    <sheetView showZeros="0" tabSelected="1" topLeftCell="A1350" workbookViewId="0">
      <selection activeCell="J1371" sqref="J1371"/>
    </sheetView>
  </sheetViews>
  <sheetFormatPr defaultColWidth="9" defaultRowHeight="18.75"/>
  <cols>
    <col min="1" max="1" width="46.75" style="3"/>
    <col min="2" max="2" width="22.375" style="7" customWidth="1"/>
    <col min="3" max="3" width="11.625" style="3"/>
    <col min="4" max="251" width="9" style="3"/>
    <col min="252" max="16384" width="9" style="1"/>
  </cols>
  <sheetData>
    <row r="1" s="1" customFormat="1" spans="1:251">
      <c r="A1" s="2"/>
      <c r="B1" s="7"/>
      <c r="C1" s="7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="2" customFormat="1" ht="39" customHeight="1" spans="1:3">
      <c r="A2" s="8" t="s">
        <v>1</v>
      </c>
      <c r="B2" s="9"/>
      <c r="C2" s="8"/>
    </row>
    <row r="3" s="1" customFormat="1" spans="1:251">
      <c r="A3" s="3"/>
      <c r="B3" s="7"/>
      <c r="C3" s="7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1" customFormat="1" spans="1:251">
      <c r="A4" s="10" t="s">
        <v>3</v>
      </c>
      <c r="B4" s="11" t="s">
        <v>4</v>
      </c>
      <c r="C4" s="10" t="s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="3" customFormat="1" spans="1:3">
      <c r="A5" s="12" t="s">
        <v>6</v>
      </c>
      <c r="B5" s="13">
        <f>SUM(B6+B18+B27+B38+B49+B60+B71+B83+B92+B105+B115+B124+B135+B149+B156+B164+B170+B177+B184+B191+B198+B204+B212+B218+B224+B230+B247)</f>
        <v>30973</v>
      </c>
      <c r="C5" s="14"/>
    </row>
    <row r="6" s="1" customFormat="1" spans="1:251">
      <c r="A6" s="12" t="s">
        <v>7</v>
      </c>
      <c r="B6" s="13">
        <f>SUM(B7:B17)</f>
        <v>688</v>
      </c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1" customFormat="1" spans="1:251">
      <c r="A7" s="15" t="s">
        <v>8</v>
      </c>
      <c r="B7" s="13">
        <v>385</v>
      </c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spans="1:251">
      <c r="A8" s="15" t="s">
        <v>9</v>
      </c>
      <c r="B8" s="13">
        <v>292</v>
      </c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1" customFormat="1" spans="1:251">
      <c r="A9" s="15" t="s">
        <v>10</v>
      </c>
      <c r="B9" s="13">
        <v>0</v>
      </c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="1" customFormat="1" spans="1:251">
      <c r="A10" s="15" t="s">
        <v>11</v>
      </c>
      <c r="B10" s="13">
        <v>0</v>
      </c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="1" customFormat="1" spans="1:251">
      <c r="A11" s="15" t="s">
        <v>12</v>
      </c>
      <c r="B11" s="13">
        <v>0</v>
      </c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="1" customFormat="1" spans="1:251">
      <c r="A12" s="15" t="s">
        <v>13</v>
      </c>
      <c r="B12" s="13">
        <v>0</v>
      </c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="1" customFormat="1" spans="1:251">
      <c r="A13" s="15" t="s">
        <v>14</v>
      </c>
      <c r="B13" s="13">
        <v>0</v>
      </c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="1" customFormat="1" spans="1:251">
      <c r="A14" s="15" t="s">
        <v>15</v>
      </c>
      <c r="B14" s="13">
        <v>0</v>
      </c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="1" customFormat="1" spans="1:251">
      <c r="A15" s="15" t="s">
        <v>16</v>
      </c>
      <c r="B15" s="13">
        <v>0</v>
      </c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="1" customFormat="1" spans="1:251">
      <c r="A16" s="15" t="s">
        <v>17</v>
      </c>
      <c r="B16" s="13">
        <v>0</v>
      </c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="1" customFormat="1" spans="1:251">
      <c r="A17" s="15" t="s">
        <v>18</v>
      </c>
      <c r="B17" s="13">
        <v>11</v>
      </c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="1" customFormat="1" spans="1:251">
      <c r="A18" s="12" t="s">
        <v>19</v>
      </c>
      <c r="B18" s="13">
        <f>SUM(B19:B26)</f>
        <v>440</v>
      </c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="1" customFormat="1" spans="1:251">
      <c r="A19" s="15" t="s">
        <v>20</v>
      </c>
      <c r="B19" s="13">
        <v>255</v>
      </c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="1" customFormat="1" spans="1:251">
      <c r="A20" s="15" t="s">
        <v>9</v>
      </c>
      <c r="B20" s="13">
        <v>184</v>
      </c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="1" customFormat="1" spans="1:251">
      <c r="A21" s="15" t="s">
        <v>10</v>
      </c>
      <c r="B21" s="13">
        <v>0</v>
      </c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="1" customFormat="1" spans="1:251">
      <c r="A22" s="15" t="s">
        <v>21</v>
      </c>
      <c r="B22" s="13">
        <v>0</v>
      </c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="1" customFormat="1" spans="1:251">
      <c r="A23" s="15" t="s">
        <v>22</v>
      </c>
      <c r="B23" s="13">
        <v>0</v>
      </c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="1" customFormat="1" spans="1:251">
      <c r="A24" s="15" t="s">
        <v>23</v>
      </c>
      <c r="B24" s="13">
        <v>0</v>
      </c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="1" customFormat="1" spans="1:251">
      <c r="A25" s="15" t="s">
        <v>24</v>
      </c>
      <c r="B25" s="13">
        <v>0</v>
      </c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="1" customFormat="1" spans="1:251">
      <c r="A26" s="15" t="s">
        <v>25</v>
      </c>
      <c r="B26" s="13">
        <v>1</v>
      </c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="1" customFormat="1" spans="1:251">
      <c r="A27" s="12" t="s">
        <v>26</v>
      </c>
      <c r="B27" s="13">
        <f>SUM(B28:B37)</f>
        <v>18630</v>
      </c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="1" customFormat="1" spans="1:251">
      <c r="A28" s="15" t="s">
        <v>20</v>
      </c>
      <c r="B28" s="13">
        <v>6440</v>
      </c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="1" customFormat="1" spans="1:251">
      <c r="A29" s="15" t="s">
        <v>9</v>
      </c>
      <c r="B29" s="13">
        <v>0</v>
      </c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="1" customFormat="1" spans="1:251">
      <c r="A30" s="15" t="s">
        <v>10</v>
      </c>
      <c r="B30" s="13">
        <v>0</v>
      </c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="1" customFormat="1" spans="1:251">
      <c r="A31" s="15" t="s">
        <v>27</v>
      </c>
      <c r="B31" s="13">
        <v>0</v>
      </c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="1" customFormat="1" spans="1:251">
      <c r="A32" s="15" t="s">
        <v>28</v>
      </c>
      <c r="B32" s="13">
        <v>2575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s="1" customFormat="1" spans="1:251">
      <c r="A33" s="15" t="s">
        <v>29</v>
      </c>
      <c r="B33" s="13">
        <v>0</v>
      </c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s="1" customFormat="1" spans="1:251">
      <c r="A34" s="15" t="s">
        <v>30</v>
      </c>
      <c r="B34" s="13">
        <v>931</v>
      </c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s="1" customFormat="1" spans="1:251">
      <c r="A35" s="15" t="s">
        <v>31</v>
      </c>
      <c r="B35" s="13">
        <v>0</v>
      </c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="1" customFormat="1" spans="1:251">
      <c r="A36" s="15" t="s">
        <v>24</v>
      </c>
      <c r="B36" s="13">
        <v>8684</v>
      </c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="1" customFormat="1" spans="1:251">
      <c r="A37" s="15" t="s">
        <v>32</v>
      </c>
      <c r="B37" s="13">
        <v>0</v>
      </c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="1" customFormat="1" spans="1:251">
      <c r="A38" s="12" t="s">
        <v>33</v>
      </c>
      <c r="B38" s="13">
        <f>SUM(B39:B48)</f>
        <v>382</v>
      </c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="1" customFormat="1" spans="1:251">
      <c r="A39" s="15" t="s">
        <v>20</v>
      </c>
      <c r="B39" s="13">
        <v>167</v>
      </c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="1" customFormat="1" spans="1:251">
      <c r="A40" s="15" t="s">
        <v>9</v>
      </c>
      <c r="B40" s="13">
        <v>37</v>
      </c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  <row r="41" s="1" customFormat="1" spans="1:251">
      <c r="A41" s="15" t="s">
        <v>10</v>
      </c>
      <c r="B41" s="13">
        <v>0</v>
      </c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</row>
    <row r="42" s="1" customFormat="1" spans="1:251">
      <c r="A42" s="15" t="s">
        <v>34</v>
      </c>
      <c r="B42" s="13">
        <v>0</v>
      </c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</row>
    <row r="43" s="1" customFormat="1" spans="1:251">
      <c r="A43" s="15" t="s">
        <v>35</v>
      </c>
      <c r="B43" s="13">
        <v>0</v>
      </c>
      <c r="C43" s="1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</row>
    <row r="44" s="1" customFormat="1" spans="1:251">
      <c r="A44" s="15" t="s">
        <v>36</v>
      </c>
      <c r="B44" s="13">
        <v>0</v>
      </c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</row>
    <row r="45" s="1" customFormat="1" spans="1:251">
      <c r="A45" s="15" t="s">
        <v>37</v>
      </c>
      <c r="B45" s="13">
        <v>0</v>
      </c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</row>
    <row r="46" s="1" customFormat="1" spans="1:251">
      <c r="A46" s="15" t="s">
        <v>38</v>
      </c>
      <c r="B46" s="13">
        <v>0</v>
      </c>
      <c r="C46" s="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</row>
    <row r="47" s="1" customFormat="1" spans="1:251">
      <c r="A47" s="15" t="s">
        <v>24</v>
      </c>
      <c r="B47" s="13">
        <v>0</v>
      </c>
      <c r="C47" s="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</row>
    <row r="48" s="1" customFormat="1" spans="1:251">
      <c r="A48" s="15" t="s">
        <v>39</v>
      </c>
      <c r="B48" s="13">
        <v>178</v>
      </c>
      <c r="C48" s="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</row>
    <row r="49" s="1" customFormat="1" spans="1:251">
      <c r="A49" s="12" t="s">
        <v>40</v>
      </c>
      <c r="B49" s="13">
        <f>SUM(B50:B59)</f>
        <v>162</v>
      </c>
      <c r="C49" s="1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</row>
    <row r="50" s="1" customFormat="1" spans="1:251">
      <c r="A50" s="15" t="s">
        <v>20</v>
      </c>
      <c r="B50" s="13">
        <v>74</v>
      </c>
      <c r="C50" s="1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="1" customFormat="1" spans="1:251">
      <c r="A51" s="15" t="s">
        <v>9</v>
      </c>
      <c r="B51" s="13">
        <v>37</v>
      </c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="1" customFormat="1" spans="1:251">
      <c r="A52" s="15" t="s">
        <v>10</v>
      </c>
      <c r="B52" s="13">
        <v>0</v>
      </c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="1" customFormat="1" spans="1:251">
      <c r="A53" s="15" t="s">
        <v>41</v>
      </c>
      <c r="B53" s="13">
        <v>0</v>
      </c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="1" customFormat="1" spans="1:251">
      <c r="A54" s="15" t="s">
        <v>42</v>
      </c>
      <c r="B54" s="13">
        <v>0</v>
      </c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  <row r="55" s="1" customFormat="1" spans="1:251">
      <c r="A55" s="15" t="s">
        <v>43</v>
      </c>
      <c r="B55" s="13">
        <v>0</v>
      </c>
      <c r="C55" s="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</row>
    <row r="56" s="1" customFormat="1" spans="1:251">
      <c r="A56" s="15" t="s">
        <v>44</v>
      </c>
      <c r="B56" s="13">
        <v>0</v>
      </c>
      <c r="C56" s="1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</row>
    <row r="57" s="1" customFormat="1" spans="1:251">
      <c r="A57" s="15" t="s">
        <v>45</v>
      </c>
      <c r="B57" s="13">
        <v>0</v>
      </c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</row>
    <row r="58" s="1" customFormat="1" spans="1:251">
      <c r="A58" s="15" t="s">
        <v>24</v>
      </c>
      <c r="B58" s="13">
        <v>0</v>
      </c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</row>
    <row r="59" s="1" customFormat="1" spans="1:251">
      <c r="A59" s="15" t="s">
        <v>46</v>
      </c>
      <c r="B59" s="13">
        <v>51</v>
      </c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</row>
    <row r="60" s="1" customFormat="1" spans="1:251">
      <c r="A60" s="12" t="s">
        <v>47</v>
      </c>
      <c r="B60" s="13">
        <f>SUM(B61:B70)</f>
        <v>1254</v>
      </c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</row>
    <row r="61" s="1" customFormat="1" spans="1:251">
      <c r="A61" s="15" t="s">
        <v>20</v>
      </c>
      <c r="B61" s="13">
        <v>291</v>
      </c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</row>
    <row r="62" s="1" customFormat="1" spans="1:251">
      <c r="A62" s="15" t="s">
        <v>9</v>
      </c>
      <c r="B62" s="13">
        <v>195</v>
      </c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</row>
    <row r="63" s="1" customFormat="1" spans="1:251">
      <c r="A63" s="15" t="s">
        <v>10</v>
      </c>
      <c r="B63" s="13">
        <v>0</v>
      </c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</row>
    <row r="64" s="1" customFormat="1" spans="1:251">
      <c r="A64" s="15" t="s">
        <v>48</v>
      </c>
      <c r="B64" s="13">
        <v>0</v>
      </c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</row>
    <row r="65" s="1" customFormat="1" spans="1:251">
      <c r="A65" s="15" t="s">
        <v>49</v>
      </c>
      <c r="B65" s="13">
        <v>191</v>
      </c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</row>
    <row r="66" s="1" customFormat="1" spans="1:251">
      <c r="A66" s="15" t="s">
        <v>50</v>
      </c>
      <c r="B66" s="13">
        <v>0</v>
      </c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</row>
    <row r="67" s="1" customFormat="1" spans="1:251">
      <c r="A67" s="15" t="s">
        <v>51</v>
      </c>
      <c r="B67" s="13">
        <v>30</v>
      </c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</row>
    <row r="68" s="1" customFormat="1" spans="1:251">
      <c r="A68" s="15" t="s">
        <v>52</v>
      </c>
      <c r="B68" s="13">
        <v>0</v>
      </c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</row>
    <row r="69" s="1" customFormat="1" spans="1:251">
      <c r="A69" s="15" t="s">
        <v>24</v>
      </c>
      <c r="B69" s="13">
        <v>0</v>
      </c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</row>
    <row r="70" s="1" customFormat="1" spans="1:251">
      <c r="A70" s="15" t="s">
        <v>53</v>
      </c>
      <c r="B70" s="13">
        <v>547</v>
      </c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</row>
    <row r="71" s="1" customFormat="1" spans="1:251">
      <c r="A71" s="12" t="s">
        <v>54</v>
      </c>
      <c r="B71" s="13">
        <f>SUM(B72:B82)</f>
        <v>1868</v>
      </c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</row>
    <row r="72" s="1" customFormat="1" spans="1:251">
      <c r="A72" s="15" t="s">
        <v>20</v>
      </c>
      <c r="B72" s="13">
        <v>0</v>
      </c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</row>
    <row r="73" s="1" customFormat="1" spans="1:251">
      <c r="A73" s="15" t="s">
        <v>9</v>
      </c>
      <c r="B73" s="13">
        <v>0</v>
      </c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</row>
    <row r="74" s="1" customFormat="1" spans="1:251">
      <c r="A74" s="15" t="s">
        <v>10</v>
      </c>
      <c r="B74" s="13">
        <v>0</v>
      </c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</row>
    <row r="75" s="1" customFormat="1" spans="1:251">
      <c r="A75" s="15" t="s">
        <v>55</v>
      </c>
      <c r="B75" s="13">
        <v>0</v>
      </c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</row>
    <row r="76" s="1" customFormat="1" spans="1:251">
      <c r="A76" s="15" t="s">
        <v>56</v>
      </c>
      <c r="B76" s="13">
        <v>0</v>
      </c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</row>
    <row r="77" s="1" customFormat="1" spans="1:251">
      <c r="A77" s="15" t="s">
        <v>57</v>
      </c>
      <c r="B77" s="13">
        <v>0</v>
      </c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</row>
    <row r="78" s="1" customFormat="1" spans="1:251">
      <c r="A78" s="15" t="s">
        <v>58</v>
      </c>
      <c r="B78" s="13">
        <v>0</v>
      </c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</row>
    <row r="79" s="1" customFormat="1" spans="1:251">
      <c r="A79" s="15" t="s">
        <v>59</v>
      </c>
      <c r="B79" s="13">
        <v>0</v>
      </c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</row>
    <row r="80" s="1" customFormat="1" spans="1:251">
      <c r="A80" s="15" t="s">
        <v>51</v>
      </c>
      <c r="B80" s="13">
        <v>0</v>
      </c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</row>
    <row r="81" s="1" customFormat="1" spans="1:251">
      <c r="A81" s="15" t="s">
        <v>24</v>
      </c>
      <c r="B81" s="13">
        <v>0</v>
      </c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</row>
    <row r="82" s="1" customFormat="1" spans="1:251">
      <c r="A82" s="15" t="s">
        <v>60</v>
      </c>
      <c r="B82" s="13">
        <v>1868</v>
      </c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</row>
    <row r="83" s="1" customFormat="1" spans="1:251">
      <c r="A83" s="12" t="s">
        <v>61</v>
      </c>
      <c r="B83" s="13">
        <f>SUM(B84:B91)</f>
        <v>205</v>
      </c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</row>
    <row r="84" s="1" customFormat="1" spans="1:251">
      <c r="A84" s="15" t="s">
        <v>20</v>
      </c>
      <c r="B84" s="13">
        <v>92</v>
      </c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</row>
    <row r="85" s="1" customFormat="1" spans="1:251">
      <c r="A85" s="15" t="s">
        <v>9</v>
      </c>
      <c r="B85" s="13">
        <v>78</v>
      </c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</row>
    <row r="86" s="1" customFormat="1" spans="1:251">
      <c r="A86" s="15" t="s">
        <v>10</v>
      </c>
      <c r="B86" s="13">
        <v>0</v>
      </c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</row>
    <row r="87" s="1" customFormat="1" spans="1:251">
      <c r="A87" s="15" t="s">
        <v>62</v>
      </c>
      <c r="B87" s="13">
        <v>0</v>
      </c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</row>
    <row r="88" s="1" customFormat="1" spans="1:251">
      <c r="A88" s="15" t="s">
        <v>63</v>
      </c>
      <c r="B88" s="13">
        <v>0</v>
      </c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</row>
    <row r="89" s="1" customFormat="1" spans="1:251">
      <c r="A89" s="15" t="s">
        <v>51</v>
      </c>
      <c r="B89" s="13">
        <v>0</v>
      </c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</row>
    <row r="90" s="1" customFormat="1" spans="1:251">
      <c r="A90" s="15" t="s">
        <v>24</v>
      </c>
      <c r="B90" s="13">
        <v>0</v>
      </c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</row>
    <row r="91" s="1" customFormat="1" spans="1:251">
      <c r="A91" s="15" t="s">
        <v>64</v>
      </c>
      <c r="B91" s="13">
        <v>35</v>
      </c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</row>
    <row r="92" s="1" customFormat="1" spans="1:251">
      <c r="A92" s="12" t="s">
        <v>65</v>
      </c>
      <c r="B92" s="13">
        <f>SUM(B93:B104)</f>
        <v>0</v>
      </c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</row>
    <row r="93" s="1" customFormat="1" spans="1:251">
      <c r="A93" s="15" t="s">
        <v>20</v>
      </c>
      <c r="B93" s="13">
        <v>0</v>
      </c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</row>
    <row r="94" s="1" customFormat="1" spans="1:251">
      <c r="A94" s="15" t="s">
        <v>9</v>
      </c>
      <c r="B94" s="13">
        <v>0</v>
      </c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</row>
    <row r="95" s="1" customFormat="1" spans="1:251">
      <c r="A95" s="15" t="s">
        <v>10</v>
      </c>
      <c r="B95" s="13">
        <v>0</v>
      </c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</row>
    <row r="96" s="1" customFormat="1" spans="1:251">
      <c r="A96" s="15" t="s">
        <v>66</v>
      </c>
      <c r="B96" s="13">
        <v>0</v>
      </c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</row>
    <row r="97" s="1" customFormat="1" spans="1:251">
      <c r="A97" s="15" t="s">
        <v>67</v>
      </c>
      <c r="B97" s="13">
        <v>0</v>
      </c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</row>
    <row r="98" s="1" customFormat="1" spans="1:251">
      <c r="A98" s="15" t="s">
        <v>51</v>
      </c>
      <c r="B98" s="13">
        <v>0</v>
      </c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</row>
    <row r="99" s="1" customFormat="1" spans="1:251">
      <c r="A99" s="15" t="s">
        <v>68</v>
      </c>
      <c r="B99" s="13">
        <v>0</v>
      </c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</row>
    <row r="100" s="1" customFormat="1" spans="1:251">
      <c r="A100" s="15" t="s">
        <v>69</v>
      </c>
      <c r="B100" s="13">
        <v>0</v>
      </c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</row>
    <row r="101" s="1" customFormat="1" spans="1:251">
      <c r="A101" s="15" t="s">
        <v>70</v>
      </c>
      <c r="B101" s="13">
        <v>0</v>
      </c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</row>
    <row r="102" s="1" customFormat="1" spans="1:251">
      <c r="A102" s="15" t="s">
        <v>71</v>
      </c>
      <c r="B102" s="13">
        <v>0</v>
      </c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</row>
    <row r="103" s="1" customFormat="1" spans="1:251">
      <c r="A103" s="15" t="s">
        <v>24</v>
      </c>
      <c r="B103" s="13">
        <v>0</v>
      </c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</row>
    <row r="104" s="1" customFormat="1" spans="1:251">
      <c r="A104" s="15" t="s">
        <v>72</v>
      </c>
      <c r="B104" s="13">
        <v>0</v>
      </c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</row>
    <row r="105" s="1" customFormat="1" spans="1:251">
      <c r="A105" s="12" t="s">
        <v>73</v>
      </c>
      <c r="B105" s="13">
        <f>SUM(B106:B114)</f>
        <v>591</v>
      </c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</row>
    <row r="106" s="1" customFormat="1" spans="1:251">
      <c r="A106" s="15" t="s">
        <v>20</v>
      </c>
      <c r="B106" s="13">
        <v>169</v>
      </c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="1" customFormat="1" spans="1:251">
      <c r="A107" s="15" t="s">
        <v>9</v>
      </c>
      <c r="B107" s="13">
        <v>318</v>
      </c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</row>
    <row r="108" s="1" customFormat="1" spans="1:251">
      <c r="A108" s="15" t="s">
        <v>10</v>
      </c>
      <c r="B108" s="13">
        <v>0</v>
      </c>
      <c r="C108" s="1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</row>
    <row r="109" s="1" customFormat="1" spans="1:251">
      <c r="A109" s="15" t="s">
        <v>74</v>
      </c>
      <c r="B109" s="13">
        <v>0</v>
      </c>
      <c r="C109" s="1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</row>
    <row r="110" s="1" customFormat="1" spans="1:251">
      <c r="A110" s="15" t="s">
        <v>75</v>
      </c>
      <c r="B110" s="13">
        <v>0</v>
      </c>
      <c r="C110" s="1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</row>
    <row r="111" s="1" customFormat="1" spans="1:251">
      <c r="A111" s="15" t="s">
        <v>76</v>
      </c>
      <c r="B111" s="13">
        <v>0</v>
      </c>
      <c r="C111" s="1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</row>
    <row r="112" s="1" customFormat="1" spans="1:251">
      <c r="A112" s="15" t="s">
        <v>77</v>
      </c>
      <c r="B112" s="13">
        <v>11</v>
      </c>
      <c r="C112" s="1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</row>
    <row r="113" s="1" customFormat="1" spans="1:251">
      <c r="A113" s="15" t="s">
        <v>24</v>
      </c>
      <c r="B113" s="13">
        <v>0</v>
      </c>
      <c r="C113" s="1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</row>
    <row r="114" s="1" customFormat="1" spans="1:251">
      <c r="A114" s="15" t="s">
        <v>78</v>
      </c>
      <c r="B114" s="13">
        <v>93</v>
      </c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</row>
    <row r="115" s="1" customFormat="1" spans="1:251">
      <c r="A115" s="12" t="s">
        <v>79</v>
      </c>
      <c r="B115" s="13">
        <f>SUM(B116:B123)</f>
        <v>1249</v>
      </c>
      <c r="C115" s="1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</row>
    <row r="116" s="1" customFormat="1" spans="1:251">
      <c r="A116" s="15" t="s">
        <v>20</v>
      </c>
      <c r="B116" s="13">
        <v>594</v>
      </c>
      <c r="C116" s="1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</row>
    <row r="117" s="1" customFormat="1" spans="1:251">
      <c r="A117" s="15" t="s">
        <v>9</v>
      </c>
      <c r="B117" s="13">
        <v>330</v>
      </c>
      <c r="C117" s="1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</row>
    <row r="118" s="1" customFormat="1" spans="1:251">
      <c r="A118" s="15" t="s">
        <v>10</v>
      </c>
      <c r="B118" s="13">
        <v>0</v>
      </c>
      <c r="C118" s="1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</row>
    <row r="119" s="1" customFormat="1" spans="1:251">
      <c r="A119" s="15" t="s">
        <v>80</v>
      </c>
      <c r="B119" s="13">
        <v>0</v>
      </c>
      <c r="C119" s="1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</row>
    <row r="120" s="1" customFormat="1" spans="1:251">
      <c r="A120" s="15" t="s">
        <v>81</v>
      </c>
      <c r="B120" s="13">
        <v>0</v>
      </c>
      <c r="C120" s="1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</row>
    <row r="121" s="1" customFormat="1" spans="1:251">
      <c r="A121" s="15" t="s">
        <v>82</v>
      </c>
      <c r="B121" s="13">
        <v>0</v>
      </c>
      <c r="C121" s="1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</row>
    <row r="122" s="1" customFormat="1" spans="1:251">
      <c r="A122" s="15" t="s">
        <v>24</v>
      </c>
      <c r="B122" s="13">
        <v>0</v>
      </c>
      <c r="C122" s="1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</row>
    <row r="123" s="1" customFormat="1" spans="1:251">
      <c r="A123" s="15" t="s">
        <v>83</v>
      </c>
      <c r="B123" s="13">
        <v>325</v>
      </c>
      <c r="C123" s="1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</row>
    <row r="124" s="1" customFormat="1" spans="1:251">
      <c r="A124" s="12" t="s">
        <v>84</v>
      </c>
      <c r="B124" s="13">
        <f>SUM(B125:B134)</f>
        <v>276</v>
      </c>
      <c r="C124" s="1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</row>
    <row r="125" s="1" customFormat="1" spans="1:251">
      <c r="A125" s="15" t="s">
        <v>20</v>
      </c>
      <c r="B125" s="13">
        <v>163</v>
      </c>
      <c r="C125" s="1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</row>
    <row r="126" s="1" customFormat="1" spans="1:251">
      <c r="A126" s="15" t="s">
        <v>9</v>
      </c>
      <c r="B126" s="13">
        <v>59</v>
      </c>
      <c r="C126" s="1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</row>
    <row r="127" s="1" customFormat="1" spans="1:251">
      <c r="A127" s="15" t="s">
        <v>10</v>
      </c>
      <c r="B127" s="13">
        <v>0</v>
      </c>
      <c r="C127" s="1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</row>
    <row r="128" s="1" customFormat="1" spans="1:251">
      <c r="A128" s="15" t="s">
        <v>85</v>
      </c>
      <c r="B128" s="13">
        <v>0</v>
      </c>
      <c r="C128" s="1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</row>
    <row r="129" s="1" customFormat="1" spans="1:251">
      <c r="A129" s="15" t="s">
        <v>86</v>
      </c>
      <c r="B129" s="13">
        <v>0</v>
      </c>
      <c r="C129" s="1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</row>
    <row r="130" s="1" customFormat="1" spans="1:251">
      <c r="A130" s="15" t="s">
        <v>87</v>
      </c>
      <c r="B130" s="13">
        <v>0</v>
      </c>
      <c r="C130" s="1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</row>
    <row r="131" s="1" customFormat="1" spans="1:251">
      <c r="A131" s="15" t="s">
        <v>88</v>
      </c>
      <c r="B131" s="13">
        <v>0</v>
      </c>
      <c r="C131" s="1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</row>
    <row r="132" s="1" customFormat="1" spans="1:251">
      <c r="A132" s="15" t="s">
        <v>89</v>
      </c>
      <c r="B132" s="13">
        <v>22</v>
      </c>
      <c r="C132" s="1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</row>
    <row r="133" s="1" customFormat="1" spans="1:251">
      <c r="A133" s="15" t="s">
        <v>24</v>
      </c>
      <c r="B133" s="13">
        <v>0</v>
      </c>
      <c r="C133" s="1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</row>
    <row r="134" s="1" customFormat="1" spans="1:251">
      <c r="A134" s="15" t="s">
        <v>90</v>
      </c>
      <c r="B134" s="13">
        <v>32</v>
      </c>
      <c r="C134" s="1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</row>
    <row r="135" s="1" customFormat="1" spans="1:251">
      <c r="A135" s="12" t="s">
        <v>91</v>
      </c>
      <c r="B135" s="13">
        <f>SUM(B136:B148)</f>
        <v>10</v>
      </c>
      <c r="C135" s="1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</row>
    <row r="136" s="1" customFormat="1" spans="1:251">
      <c r="A136" s="15" t="s">
        <v>20</v>
      </c>
      <c r="B136" s="13">
        <v>0</v>
      </c>
      <c r="C136" s="1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</row>
    <row r="137" s="1" customFormat="1" spans="1:251">
      <c r="A137" s="15" t="s">
        <v>9</v>
      </c>
      <c r="B137" s="13">
        <v>0</v>
      </c>
      <c r="C137" s="1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</row>
    <row r="138" s="1" customFormat="1" spans="1:251">
      <c r="A138" s="15" t="s">
        <v>10</v>
      </c>
      <c r="B138" s="13">
        <v>0</v>
      </c>
      <c r="C138" s="1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</row>
    <row r="139" s="1" customFormat="1" spans="1:251">
      <c r="A139" s="15" t="s">
        <v>92</v>
      </c>
      <c r="B139" s="13">
        <v>0</v>
      </c>
      <c r="C139" s="1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</row>
    <row r="140" s="1" customFormat="1" spans="1:251">
      <c r="A140" s="15" t="s">
        <v>93</v>
      </c>
      <c r="B140" s="13">
        <v>10</v>
      </c>
      <c r="C140" s="1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</row>
    <row r="141" s="1" customFormat="1" spans="1:251">
      <c r="A141" s="15" t="s">
        <v>94</v>
      </c>
      <c r="B141" s="13">
        <v>0</v>
      </c>
      <c r="C141" s="1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</row>
    <row r="142" s="1" customFormat="1" spans="1:251">
      <c r="A142" s="15" t="s">
        <v>95</v>
      </c>
      <c r="B142" s="13">
        <v>0</v>
      </c>
      <c r="C142" s="1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</row>
    <row r="143" s="1" customFormat="1" spans="1:251">
      <c r="A143" s="15" t="s">
        <v>96</v>
      </c>
      <c r="B143" s="13">
        <v>0</v>
      </c>
      <c r="C143" s="1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</row>
    <row r="144" s="1" customFormat="1" spans="1:251">
      <c r="A144" s="15" t="s">
        <v>97</v>
      </c>
      <c r="B144" s="13">
        <v>0</v>
      </c>
      <c r="C144" s="1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</row>
    <row r="145" s="1" customFormat="1" spans="1:251">
      <c r="A145" s="15" t="s">
        <v>98</v>
      </c>
      <c r="B145" s="13">
        <v>0</v>
      </c>
      <c r="C145" s="1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</row>
    <row r="146" s="1" customFormat="1" spans="1:251">
      <c r="A146" s="15" t="s">
        <v>99</v>
      </c>
      <c r="B146" s="13">
        <v>0</v>
      </c>
      <c r="C146" s="1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</row>
    <row r="147" s="1" customFormat="1" spans="1:251">
      <c r="A147" s="15" t="s">
        <v>24</v>
      </c>
      <c r="B147" s="13">
        <v>0</v>
      </c>
      <c r="C147" s="1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</row>
    <row r="148" s="1" customFormat="1" spans="1:251">
      <c r="A148" s="15" t="s">
        <v>100</v>
      </c>
      <c r="B148" s="13">
        <v>0</v>
      </c>
      <c r="C148" s="1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</row>
    <row r="149" s="1" customFormat="1" spans="1:251">
      <c r="A149" s="12" t="s">
        <v>101</v>
      </c>
      <c r="B149" s="13">
        <f>SUM(B150:B155)</f>
        <v>0</v>
      </c>
      <c r="C149" s="1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</row>
    <row r="150" s="1" customFormat="1" spans="1:251">
      <c r="A150" s="15" t="s">
        <v>20</v>
      </c>
      <c r="B150" s="13">
        <v>0</v>
      </c>
      <c r="C150" s="1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</row>
    <row r="151" s="1" customFormat="1" spans="1:251">
      <c r="A151" s="15" t="s">
        <v>9</v>
      </c>
      <c r="B151" s="13">
        <v>0</v>
      </c>
      <c r="C151" s="1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</row>
    <row r="152" s="1" customFormat="1" spans="1:251">
      <c r="A152" s="15" t="s">
        <v>10</v>
      </c>
      <c r="B152" s="13">
        <v>0</v>
      </c>
      <c r="C152" s="1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</row>
    <row r="153" s="1" customFormat="1" spans="1:251">
      <c r="A153" s="15" t="s">
        <v>102</v>
      </c>
      <c r="B153" s="13">
        <v>0</v>
      </c>
      <c r="C153" s="1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</row>
    <row r="154" s="1" customFormat="1" spans="1:251">
      <c r="A154" s="15" t="s">
        <v>24</v>
      </c>
      <c r="B154" s="13">
        <v>0</v>
      </c>
      <c r="C154" s="1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</row>
    <row r="155" s="1" customFormat="1" spans="1:251">
      <c r="A155" s="15" t="s">
        <v>103</v>
      </c>
      <c r="B155" s="13">
        <v>0</v>
      </c>
      <c r="C155" s="1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</row>
    <row r="156" s="1" customFormat="1" spans="1:251">
      <c r="A156" s="12" t="s">
        <v>104</v>
      </c>
      <c r="B156" s="13">
        <f>SUM(B157:B163)</f>
        <v>0</v>
      </c>
      <c r="C156" s="1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</row>
    <row r="157" s="1" customFormat="1" spans="1:251">
      <c r="A157" s="15" t="s">
        <v>20</v>
      </c>
      <c r="B157" s="13">
        <v>0</v>
      </c>
      <c r="C157" s="1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</row>
    <row r="158" s="1" customFormat="1" spans="1:251">
      <c r="A158" s="15" t="s">
        <v>9</v>
      </c>
      <c r="B158" s="13">
        <v>0</v>
      </c>
      <c r="C158" s="1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</row>
    <row r="159" s="1" customFormat="1" spans="1:251">
      <c r="A159" s="15" t="s">
        <v>10</v>
      </c>
      <c r="B159" s="13">
        <v>0</v>
      </c>
      <c r="C159" s="1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</row>
    <row r="160" s="1" customFormat="1" spans="1:251">
      <c r="A160" s="15" t="s">
        <v>105</v>
      </c>
      <c r="B160" s="13">
        <v>0</v>
      </c>
      <c r="C160" s="1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</row>
    <row r="161" s="1" customFormat="1" spans="1:251">
      <c r="A161" s="15" t="s">
        <v>106</v>
      </c>
      <c r="B161" s="13">
        <v>0</v>
      </c>
      <c r="C161" s="1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</row>
    <row r="162" s="1" customFormat="1" spans="1:251">
      <c r="A162" s="15" t="s">
        <v>24</v>
      </c>
      <c r="B162" s="13">
        <v>0</v>
      </c>
      <c r="C162" s="1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</row>
    <row r="163" s="1" customFormat="1" spans="1:251">
      <c r="A163" s="15" t="s">
        <v>107</v>
      </c>
      <c r="B163" s="13">
        <v>0</v>
      </c>
      <c r="C163" s="1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</row>
    <row r="164" s="1" customFormat="1" spans="1:251">
      <c r="A164" s="12" t="s">
        <v>108</v>
      </c>
      <c r="B164" s="13">
        <f>SUM(B165:B169)</f>
        <v>23</v>
      </c>
      <c r="C164" s="1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</row>
    <row r="165" s="1" customFormat="1" spans="1:251">
      <c r="A165" s="15" t="s">
        <v>20</v>
      </c>
      <c r="B165" s="13">
        <v>10</v>
      </c>
      <c r="C165" s="1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</row>
    <row r="166" s="1" customFormat="1" spans="1:251">
      <c r="A166" s="15" t="s">
        <v>9</v>
      </c>
      <c r="B166" s="13">
        <v>11</v>
      </c>
      <c r="C166" s="1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</row>
    <row r="167" s="1" customFormat="1" spans="1:251">
      <c r="A167" s="15" t="s">
        <v>10</v>
      </c>
      <c r="B167" s="13">
        <v>0</v>
      </c>
      <c r="C167" s="1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</row>
    <row r="168" s="1" customFormat="1" spans="1:251">
      <c r="A168" s="15" t="s">
        <v>109</v>
      </c>
      <c r="B168" s="13">
        <v>0</v>
      </c>
      <c r="C168" s="1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="1" customFormat="1" spans="1:251">
      <c r="A169" s="15" t="s">
        <v>110</v>
      </c>
      <c r="B169" s="13">
        <v>2</v>
      </c>
      <c r="C169" s="1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="1" customFormat="1" spans="1:251">
      <c r="A170" s="12" t="s">
        <v>111</v>
      </c>
      <c r="B170" s="13">
        <f>SUM(B171:B176)</f>
        <v>46</v>
      </c>
      <c r="C170" s="1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="1" customFormat="1" spans="1:251">
      <c r="A171" s="15" t="s">
        <v>20</v>
      </c>
      <c r="B171" s="13">
        <v>32</v>
      </c>
      <c r="C171" s="1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="1" customFormat="1" spans="1:251">
      <c r="A172" s="15" t="s">
        <v>9</v>
      </c>
      <c r="B172" s="13">
        <v>14</v>
      </c>
      <c r="C172" s="1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="1" customFormat="1" spans="1:251">
      <c r="A173" s="15" t="s">
        <v>10</v>
      </c>
      <c r="B173" s="13">
        <v>0</v>
      </c>
      <c r="C173" s="1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="1" customFormat="1" spans="1:251">
      <c r="A174" s="15" t="s">
        <v>23</v>
      </c>
      <c r="B174" s="13">
        <v>0</v>
      </c>
      <c r="C174" s="1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="1" customFormat="1" spans="1:251">
      <c r="A175" s="15" t="s">
        <v>24</v>
      </c>
      <c r="B175" s="13">
        <v>0</v>
      </c>
      <c r="C175" s="1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="4" customFormat="1" spans="1:3">
      <c r="A176" s="15" t="s">
        <v>112</v>
      </c>
      <c r="B176" s="13">
        <v>0</v>
      </c>
      <c r="C176" s="14"/>
    </row>
    <row r="177" s="1" customFormat="1" spans="1:251">
      <c r="A177" s="12" t="s">
        <v>113</v>
      </c>
      <c r="B177" s="13">
        <f>SUM(B178:B183)</f>
        <v>446</v>
      </c>
      <c r="C177" s="1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="1" customFormat="1" spans="1:251">
      <c r="A178" s="15" t="s">
        <v>20</v>
      </c>
      <c r="B178" s="13">
        <v>85</v>
      </c>
      <c r="C178" s="1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="1" customFormat="1" spans="1:251">
      <c r="A179" s="15" t="s">
        <v>9</v>
      </c>
      <c r="B179" s="13">
        <v>91</v>
      </c>
      <c r="C179" s="1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="1" customFormat="1" spans="1:251">
      <c r="A180" s="15" t="s">
        <v>10</v>
      </c>
      <c r="B180" s="13">
        <v>0</v>
      </c>
      <c r="C180" s="1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="1" customFormat="1" spans="1:251">
      <c r="A181" s="15" t="s">
        <v>114</v>
      </c>
      <c r="B181" s="13">
        <v>227</v>
      </c>
      <c r="C181" s="1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="1" customFormat="1" spans="1:251">
      <c r="A182" s="15" t="s">
        <v>24</v>
      </c>
      <c r="B182" s="13">
        <v>0</v>
      </c>
      <c r="C182" s="1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="1" customFormat="1" spans="1:251">
      <c r="A183" s="15" t="s">
        <v>115</v>
      </c>
      <c r="B183" s="13">
        <v>43</v>
      </c>
      <c r="C183" s="1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="1" customFormat="1" spans="1:251">
      <c r="A184" s="12" t="s">
        <v>116</v>
      </c>
      <c r="B184" s="13">
        <f>SUM(B185:B190)</f>
        <v>1521</v>
      </c>
      <c r="C184" s="1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="1" customFormat="1" spans="1:251">
      <c r="A185" s="15" t="s">
        <v>20</v>
      </c>
      <c r="B185" s="13">
        <v>609</v>
      </c>
      <c r="C185" s="1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="1" customFormat="1" spans="1:251">
      <c r="A186" s="15" t="s">
        <v>9</v>
      </c>
      <c r="B186" s="13">
        <v>773</v>
      </c>
      <c r="C186" s="1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="1" customFormat="1" spans="1:251">
      <c r="A187" s="15" t="s">
        <v>10</v>
      </c>
      <c r="B187" s="13">
        <v>0</v>
      </c>
      <c r="C187" s="1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</row>
    <row r="188" s="1" customFormat="1" spans="1:251">
      <c r="A188" s="15" t="s">
        <v>117</v>
      </c>
      <c r="B188" s="13">
        <v>0</v>
      </c>
      <c r="C188" s="1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</row>
    <row r="189" s="1" customFormat="1" spans="1:251">
      <c r="A189" s="15" t="s">
        <v>24</v>
      </c>
      <c r="B189" s="13">
        <v>0</v>
      </c>
      <c r="C189" s="1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</row>
    <row r="190" s="1" customFormat="1" spans="1:251">
      <c r="A190" s="15" t="s">
        <v>118</v>
      </c>
      <c r="B190" s="13">
        <v>139</v>
      </c>
      <c r="C190" s="1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="1" customFormat="1" spans="1:251">
      <c r="A191" s="12" t="s">
        <v>119</v>
      </c>
      <c r="B191" s="13">
        <f>SUM(B192:B197)</f>
        <v>976</v>
      </c>
      <c r="C191" s="1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</row>
    <row r="192" s="1" customFormat="1" spans="1:251">
      <c r="A192" s="15" t="s">
        <v>20</v>
      </c>
      <c r="B192" s="13">
        <v>176</v>
      </c>
      <c r="C192" s="1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</row>
    <row r="193" s="1" customFormat="1" spans="1:251">
      <c r="A193" s="15" t="s">
        <v>9</v>
      </c>
      <c r="B193" s="13">
        <v>636</v>
      </c>
      <c r="C193" s="1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</row>
    <row r="194" s="1" customFormat="1" spans="1:251">
      <c r="A194" s="15" t="s">
        <v>10</v>
      </c>
      <c r="B194" s="13">
        <v>0</v>
      </c>
      <c r="C194" s="1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</row>
    <row r="195" s="1" customFormat="1" spans="1:251">
      <c r="A195" s="15" t="s">
        <v>120</v>
      </c>
      <c r="B195" s="13">
        <v>0</v>
      </c>
      <c r="C195" s="1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</row>
    <row r="196" s="1" customFormat="1" spans="1:251">
      <c r="A196" s="15" t="s">
        <v>24</v>
      </c>
      <c r="B196" s="13">
        <v>0</v>
      </c>
      <c r="C196" s="1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</row>
    <row r="197" s="1" customFormat="1" spans="1:251">
      <c r="A197" s="15" t="s">
        <v>121</v>
      </c>
      <c r="B197" s="13">
        <v>164</v>
      </c>
      <c r="C197" s="1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</row>
    <row r="198" s="1" customFormat="1" spans="1:251">
      <c r="A198" s="12" t="s">
        <v>122</v>
      </c>
      <c r="B198" s="13">
        <f>SUM(B199:B203)</f>
        <v>635</v>
      </c>
      <c r="C198" s="1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</row>
    <row r="199" s="1" customFormat="1" spans="1:251">
      <c r="A199" s="15" t="s">
        <v>20</v>
      </c>
      <c r="B199" s="13">
        <v>161</v>
      </c>
      <c r="C199" s="1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</row>
    <row r="200" s="1" customFormat="1" spans="1:251">
      <c r="A200" s="15" t="s">
        <v>9</v>
      </c>
      <c r="B200" s="13">
        <v>330</v>
      </c>
      <c r="C200" s="1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</row>
    <row r="201" s="1" customFormat="1" spans="1:251">
      <c r="A201" s="15" t="s">
        <v>10</v>
      </c>
      <c r="B201" s="13">
        <v>0</v>
      </c>
      <c r="C201" s="1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</row>
    <row r="202" s="1" customFormat="1" spans="1:251">
      <c r="A202" s="15" t="s">
        <v>24</v>
      </c>
      <c r="B202" s="13">
        <v>0</v>
      </c>
      <c r="C202" s="1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</row>
    <row r="203" s="1" customFormat="1" spans="1:251">
      <c r="A203" s="15" t="s">
        <v>123</v>
      </c>
      <c r="B203" s="13">
        <v>144</v>
      </c>
      <c r="C203" s="1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</row>
    <row r="204" s="1" customFormat="1" spans="1:251">
      <c r="A204" s="12" t="s">
        <v>124</v>
      </c>
      <c r="B204" s="13">
        <f>SUM(B205:B211)</f>
        <v>159</v>
      </c>
      <c r="C204" s="1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</row>
    <row r="205" s="1" customFormat="1" spans="1:251">
      <c r="A205" s="15" t="s">
        <v>20</v>
      </c>
      <c r="B205" s="13">
        <v>61</v>
      </c>
      <c r="C205" s="1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</row>
    <row r="206" s="1" customFormat="1" spans="1:251">
      <c r="A206" s="15" t="s">
        <v>9</v>
      </c>
      <c r="B206" s="13">
        <v>57</v>
      </c>
      <c r="C206" s="1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</row>
    <row r="207" s="1" customFormat="1" spans="1:251">
      <c r="A207" s="15" t="s">
        <v>10</v>
      </c>
      <c r="B207" s="13">
        <v>0</v>
      </c>
      <c r="C207" s="1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</row>
    <row r="208" s="1" customFormat="1" spans="1:251">
      <c r="A208" s="15" t="s">
        <v>125</v>
      </c>
      <c r="B208" s="13">
        <v>0</v>
      </c>
      <c r="C208" s="1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</row>
    <row r="209" s="1" customFormat="1" spans="1:251">
      <c r="A209" s="15" t="s">
        <v>126</v>
      </c>
      <c r="B209" s="13">
        <v>0</v>
      </c>
      <c r="C209" s="1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</row>
    <row r="210" s="1" customFormat="1" spans="1:251">
      <c r="A210" s="15" t="s">
        <v>24</v>
      </c>
      <c r="B210" s="13">
        <v>0</v>
      </c>
      <c r="C210" s="1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</row>
    <row r="211" s="1" customFormat="1" spans="1:251">
      <c r="A211" s="15" t="s">
        <v>127</v>
      </c>
      <c r="B211" s="13">
        <v>41</v>
      </c>
      <c r="C211" s="1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</row>
    <row r="212" s="1" customFormat="1" spans="1:251">
      <c r="A212" s="12" t="s">
        <v>128</v>
      </c>
      <c r="B212" s="13">
        <f>SUM(B213:B217)</f>
        <v>0</v>
      </c>
      <c r="C212" s="1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</row>
    <row r="213" s="1" customFormat="1" spans="1:251">
      <c r="A213" s="15" t="s">
        <v>20</v>
      </c>
      <c r="B213" s="13">
        <v>0</v>
      </c>
      <c r="C213" s="1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</row>
    <row r="214" s="1" customFormat="1" spans="1:251">
      <c r="A214" s="15" t="s">
        <v>9</v>
      </c>
      <c r="B214" s="13">
        <v>0</v>
      </c>
      <c r="C214" s="1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</row>
    <row r="215" s="1" customFormat="1" spans="1:251">
      <c r="A215" s="15" t="s">
        <v>10</v>
      </c>
      <c r="B215" s="13">
        <v>0</v>
      </c>
      <c r="C215" s="1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</row>
    <row r="216" s="1" customFormat="1" spans="1:251">
      <c r="A216" s="15" t="s">
        <v>24</v>
      </c>
      <c r="B216" s="13">
        <v>0</v>
      </c>
      <c r="C216" s="1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</row>
    <row r="217" s="1" customFormat="1" spans="1:251">
      <c r="A217" s="15" t="s">
        <v>129</v>
      </c>
      <c r="B217" s="13">
        <v>0</v>
      </c>
      <c r="C217" s="1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</row>
    <row r="218" s="1" customFormat="1" spans="1:251">
      <c r="A218" s="12" t="s">
        <v>130</v>
      </c>
      <c r="B218" s="13">
        <f>SUM(B219:B223)</f>
        <v>47</v>
      </c>
      <c r="C218" s="1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</row>
    <row r="219" s="1" customFormat="1" spans="1:251">
      <c r="A219" s="15" t="s">
        <v>20</v>
      </c>
      <c r="B219" s="13">
        <v>0</v>
      </c>
      <c r="C219" s="1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</row>
    <row r="220" s="1" customFormat="1" spans="1:251">
      <c r="A220" s="15" t="s">
        <v>9</v>
      </c>
      <c r="B220" s="13">
        <v>0</v>
      </c>
      <c r="C220" s="1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</row>
    <row r="221" s="1" customFormat="1" spans="1:251">
      <c r="A221" s="15" t="s">
        <v>10</v>
      </c>
      <c r="B221" s="13">
        <v>0</v>
      </c>
      <c r="C221" s="1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</row>
    <row r="222" s="1" customFormat="1" spans="1:251">
      <c r="A222" s="15" t="s">
        <v>24</v>
      </c>
      <c r="B222" s="13">
        <v>0</v>
      </c>
      <c r="C222" s="1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</row>
    <row r="223" s="1" customFormat="1" spans="1:251">
      <c r="A223" s="15" t="s">
        <v>131</v>
      </c>
      <c r="B223" s="13">
        <v>47</v>
      </c>
      <c r="C223" s="1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</row>
    <row r="224" s="1" customFormat="1" spans="1:251">
      <c r="A224" s="12" t="s">
        <v>132</v>
      </c>
      <c r="B224" s="13">
        <f>SUM(B225:B229)</f>
        <v>0</v>
      </c>
      <c r="C224" s="1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</row>
    <row r="225" s="1" customFormat="1" spans="1:251">
      <c r="A225" s="15" t="s">
        <v>20</v>
      </c>
      <c r="B225" s="13">
        <v>0</v>
      </c>
      <c r="C225" s="1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</row>
    <row r="226" s="1" customFormat="1" spans="1:251">
      <c r="A226" s="15" t="s">
        <v>9</v>
      </c>
      <c r="B226" s="13">
        <v>0</v>
      </c>
      <c r="C226" s="1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</row>
    <row r="227" s="1" customFormat="1" spans="1:251">
      <c r="A227" s="15" t="s">
        <v>10</v>
      </c>
      <c r="B227" s="13">
        <v>0</v>
      </c>
      <c r="C227" s="1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</row>
    <row r="228" s="1" customFormat="1" spans="1:251">
      <c r="A228" s="15" t="s">
        <v>24</v>
      </c>
      <c r="B228" s="13">
        <v>0</v>
      </c>
      <c r="C228" s="1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</row>
    <row r="229" s="1" customFormat="1" spans="1:251">
      <c r="A229" s="15" t="s">
        <v>133</v>
      </c>
      <c r="B229" s="13">
        <v>0</v>
      </c>
      <c r="C229" s="1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</row>
    <row r="230" s="1" customFormat="1" spans="1:251">
      <c r="A230" s="12" t="s">
        <v>134</v>
      </c>
      <c r="B230" s="13">
        <f>SUM(B231:B246)</f>
        <v>1355</v>
      </c>
      <c r="C230" s="1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</row>
    <row r="231" s="1" customFormat="1" spans="1:251">
      <c r="A231" s="15" t="s">
        <v>20</v>
      </c>
      <c r="B231" s="13">
        <v>1014</v>
      </c>
      <c r="C231" s="1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</row>
    <row r="232" s="1" customFormat="1" spans="1:251">
      <c r="A232" s="15" t="s">
        <v>9</v>
      </c>
      <c r="B232" s="13">
        <v>176</v>
      </c>
      <c r="C232" s="1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</row>
    <row r="233" s="1" customFormat="1" spans="1:251">
      <c r="A233" s="15" t="s">
        <v>10</v>
      </c>
      <c r="B233" s="13">
        <v>0</v>
      </c>
      <c r="C233" s="1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</row>
    <row r="234" s="1" customFormat="1" spans="1:251">
      <c r="A234" s="15" t="s">
        <v>135</v>
      </c>
      <c r="B234" s="13">
        <v>41</v>
      </c>
      <c r="C234" s="1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</row>
    <row r="235" s="1" customFormat="1" spans="1:251">
      <c r="A235" s="15" t="s">
        <v>136</v>
      </c>
      <c r="B235" s="13">
        <v>0</v>
      </c>
      <c r="C235" s="1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</row>
    <row r="236" s="1" customFormat="1" spans="1:251">
      <c r="A236" s="15" t="s">
        <v>137</v>
      </c>
      <c r="B236" s="13">
        <v>6</v>
      </c>
      <c r="C236" s="1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</row>
    <row r="237" s="1" customFormat="1" spans="1:251">
      <c r="A237" s="15" t="s">
        <v>138</v>
      </c>
      <c r="B237" s="13">
        <v>0</v>
      </c>
      <c r="C237" s="1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</row>
    <row r="238" s="1" customFormat="1" spans="1:251">
      <c r="A238" s="15" t="s">
        <v>51</v>
      </c>
      <c r="B238" s="13">
        <v>0</v>
      </c>
      <c r="C238" s="1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</row>
    <row r="239" s="1" customFormat="1" spans="1:251">
      <c r="A239" s="15" t="s">
        <v>139</v>
      </c>
      <c r="B239" s="13">
        <v>0</v>
      </c>
      <c r="C239" s="1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</row>
    <row r="240" s="1" customFormat="1" spans="1:251">
      <c r="A240" s="15" t="s">
        <v>140</v>
      </c>
      <c r="B240" s="13">
        <v>0</v>
      </c>
      <c r="C240" s="1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</row>
    <row r="241" s="1" customFormat="1" spans="1:251">
      <c r="A241" s="15" t="s">
        <v>141</v>
      </c>
      <c r="B241" s="13">
        <v>0</v>
      </c>
      <c r="C241" s="1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</row>
    <row r="242" s="1" customFormat="1" spans="1:251">
      <c r="A242" s="15" t="s">
        <v>142</v>
      </c>
      <c r="B242" s="13">
        <v>1</v>
      </c>
      <c r="C242" s="1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</row>
    <row r="243" s="1" customFormat="1" spans="1:251">
      <c r="A243" s="15" t="s">
        <v>143</v>
      </c>
      <c r="B243" s="13">
        <v>0</v>
      </c>
      <c r="C243" s="1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</row>
    <row r="244" s="1" customFormat="1" spans="1:251">
      <c r="A244" s="15" t="s">
        <v>144</v>
      </c>
      <c r="B244" s="13">
        <v>0</v>
      </c>
      <c r="C244" s="1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</row>
    <row r="245" s="1" customFormat="1" spans="1:251">
      <c r="A245" s="15" t="s">
        <v>24</v>
      </c>
      <c r="B245" s="13">
        <v>0</v>
      </c>
      <c r="C245" s="1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</row>
    <row r="246" s="1" customFormat="1" spans="1:251">
      <c r="A246" s="15" t="s">
        <v>145</v>
      </c>
      <c r="B246" s="13">
        <v>117</v>
      </c>
      <c r="C246" s="1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</row>
    <row r="247" s="1" customFormat="1" spans="1:251">
      <c r="A247" s="12" t="s">
        <v>146</v>
      </c>
      <c r="B247" s="13">
        <f>SUM(B248:B249)</f>
        <v>10</v>
      </c>
      <c r="C247" s="1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</row>
    <row r="248" s="1" customFormat="1" spans="1:251">
      <c r="A248" s="15" t="s">
        <v>147</v>
      </c>
      <c r="B248" s="13">
        <v>0</v>
      </c>
      <c r="C248" s="1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</row>
    <row r="249" s="1" customFormat="1" spans="1:251">
      <c r="A249" s="15" t="s">
        <v>148</v>
      </c>
      <c r="B249" s="13">
        <v>10</v>
      </c>
      <c r="C249" s="1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</row>
    <row r="250" s="1" customFormat="1" spans="1:251">
      <c r="A250" s="12" t="s">
        <v>149</v>
      </c>
      <c r="B250" s="13">
        <f>SUM(B251,B258,B261,B264,B270,B274,B276,B281,B287)</f>
        <v>0</v>
      </c>
      <c r="C250" s="1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</row>
    <row r="251" s="1" customFormat="1" spans="1:251">
      <c r="A251" s="12" t="s">
        <v>150</v>
      </c>
      <c r="B251" s="13">
        <f>SUM(B252:B257)</f>
        <v>0</v>
      </c>
      <c r="C251" s="1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</row>
    <row r="252" s="1" customFormat="1" spans="1:251">
      <c r="A252" s="15" t="s">
        <v>20</v>
      </c>
      <c r="B252" s="13">
        <v>0</v>
      </c>
      <c r="C252" s="1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</row>
    <row r="253" s="1" customFormat="1" spans="1:251">
      <c r="A253" s="15" t="s">
        <v>9</v>
      </c>
      <c r="B253" s="13">
        <v>0</v>
      </c>
      <c r="C253" s="1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</row>
    <row r="254" s="1" customFormat="1" spans="1:251">
      <c r="A254" s="15" t="s">
        <v>10</v>
      </c>
      <c r="B254" s="13">
        <v>0</v>
      </c>
      <c r="C254" s="1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</row>
    <row r="255" s="1" customFormat="1" spans="1:251">
      <c r="A255" s="15" t="s">
        <v>117</v>
      </c>
      <c r="B255" s="13">
        <v>0</v>
      </c>
      <c r="C255" s="1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</row>
    <row r="256" s="1" customFormat="1" spans="1:251">
      <c r="A256" s="15" t="s">
        <v>24</v>
      </c>
      <c r="B256" s="13">
        <v>0</v>
      </c>
      <c r="C256" s="1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</row>
    <row r="257" s="1" customFormat="1" spans="1:251">
      <c r="A257" s="15" t="s">
        <v>151</v>
      </c>
      <c r="B257" s="13">
        <v>0</v>
      </c>
      <c r="C257" s="1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</row>
    <row r="258" s="1" customFormat="1" spans="1:251">
      <c r="A258" s="12" t="s">
        <v>152</v>
      </c>
      <c r="B258" s="13">
        <f>SUM(B259:B260)</f>
        <v>0</v>
      </c>
      <c r="C258" s="1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</row>
    <row r="259" s="1" customFormat="1" spans="1:251">
      <c r="A259" s="15" t="s">
        <v>153</v>
      </c>
      <c r="B259" s="13">
        <v>0</v>
      </c>
      <c r="C259" s="1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</row>
    <row r="260" s="1" customFormat="1" spans="1:251">
      <c r="A260" s="15" t="s">
        <v>154</v>
      </c>
      <c r="B260" s="13">
        <v>0</v>
      </c>
      <c r="C260" s="1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</row>
    <row r="261" s="1" customFormat="1" spans="1:251">
      <c r="A261" s="12" t="s">
        <v>155</v>
      </c>
      <c r="B261" s="13">
        <f>SUM(B262:B263)</f>
        <v>0</v>
      </c>
      <c r="C261" s="1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</row>
    <row r="262" s="1" customFormat="1" spans="1:251">
      <c r="A262" s="15" t="s">
        <v>156</v>
      </c>
      <c r="B262" s="13">
        <v>0</v>
      </c>
      <c r="C262" s="1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</row>
    <row r="263" s="1" customFormat="1" spans="1:251">
      <c r="A263" s="15" t="s">
        <v>157</v>
      </c>
      <c r="B263" s="13">
        <v>0</v>
      </c>
      <c r="C263" s="1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</row>
    <row r="264" s="1" customFormat="1" spans="1:251">
      <c r="A264" s="12" t="s">
        <v>158</v>
      </c>
      <c r="B264" s="13">
        <f>SUM(B265:B269)</f>
        <v>0</v>
      </c>
      <c r="C264" s="1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</row>
    <row r="265" s="1" customFormat="1" spans="1:251">
      <c r="A265" s="15" t="s">
        <v>159</v>
      </c>
      <c r="B265" s="13">
        <v>0</v>
      </c>
      <c r="C265" s="1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</row>
    <row r="266" s="1" customFormat="1" spans="1:251">
      <c r="A266" s="15" t="s">
        <v>160</v>
      </c>
      <c r="B266" s="13">
        <v>0</v>
      </c>
      <c r="C266" s="1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</row>
    <row r="267" s="1" customFormat="1" spans="1:251">
      <c r="A267" s="15" t="s">
        <v>161</v>
      </c>
      <c r="B267" s="13">
        <v>0</v>
      </c>
      <c r="C267" s="1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</row>
    <row r="268" s="1" customFormat="1" spans="1:251">
      <c r="A268" s="15" t="s">
        <v>162</v>
      </c>
      <c r="B268" s="13">
        <v>0</v>
      </c>
      <c r="C268" s="1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</row>
    <row r="269" s="1" customFormat="1" spans="1:251">
      <c r="A269" s="15" t="s">
        <v>163</v>
      </c>
      <c r="B269" s="13">
        <v>0</v>
      </c>
      <c r="C269" s="1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</row>
    <row r="270" s="1" customFormat="1" spans="1:251">
      <c r="A270" s="12" t="s">
        <v>164</v>
      </c>
      <c r="B270" s="13">
        <f>SUM(B271:B273)</f>
        <v>0</v>
      </c>
      <c r="C270" s="1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</row>
    <row r="271" s="1" customFormat="1" spans="1:251">
      <c r="A271" s="15" t="s">
        <v>165</v>
      </c>
      <c r="B271" s="13">
        <v>0</v>
      </c>
      <c r="C271" s="1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</row>
    <row r="272" s="1" customFormat="1" spans="1:251">
      <c r="A272" s="15" t="s">
        <v>166</v>
      </c>
      <c r="B272" s="13">
        <v>0</v>
      </c>
      <c r="C272" s="1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</row>
    <row r="273" s="1" customFormat="1" spans="1:251">
      <c r="A273" s="15" t="s">
        <v>167</v>
      </c>
      <c r="B273" s="13">
        <v>0</v>
      </c>
      <c r="C273" s="1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</row>
    <row r="274" s="1" customFormat="1" spans="1:251">
      <c r="A274" s="12" t="s">
        <v>168</v>
      </c>
      <c r="B274" s="13">
        <f>B275</f>
        <v>0</v>
      </c>
      <c r="C274" s="1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</row>
    <row r="275" s="1" customFormat="1" spans="1:251">
      <c r="A275" s="15" t="s">
        <v>169</v>
      </c>
      <c r="B275" s="13">
        <v>0</v>
      </c>
      <c r="C275" s="1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</row>
    <row r="276" s="1" customFormat="1" spans="1:251">
      <c r="A276" s="12" t="s">
        <v>170</v>
      </c>
      <c r="B276" s="13">
        <f>SUM(B277:B280)</f>
        <v>0</v>
      </c>
      <c r="C276" s="1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</row>
    <row r="277" s="1" customFormat="1" spans="1:251">
      <c r="A277" s="15" t="s">
        <v>171</v>
      </c>
      <c r="B277" s="13">
        <v>0</v>
      </c>
      <c r="C277" s="1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</row>
    <row r="278" s="1" customFormat="1" spans="1:251">
      <c r="A278" s="15" t="s">
        <v>172</v>
      </c>
      <c r="B278" s="13">
        <v>0</v>
      </c>
      <c r="C278" s="1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</row>
    <row r="279" s="1" customFormat="1" spans="1:251">
      <c r="A279" s="15" t="s">
        <v>173</v>
      </c>
      <c r="B279" s="13">
        <v>0</v>
      </c>
      <c r="C279" s="1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</row>
    <row r="280" s="1" customFormat="1" spans="1:251">
      <c r="A280" s="15" t="s">
        <v>174</v>
      </c>
      <c r="B280" s="13">
        <v>0</v>
      </c>
      <c r="C280" s="1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</row>
    <row r="281" s="1" customFormat="1" spans="1:251">
      <c r="A281" s="12" t="s">
        <v>175</v>
      </c>
      <c r="B281" s="13">
        <f>SUM(B282:B286)</f>
        <v>0</v>
      </c>
      <c r="C281" s="1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</row>
    <row r="282" s="1" customFormat="1" spans="1:251">
      <c r="A282" s="15" t="s">
        <v>20</v>
      </c>
      <c r="B282" s="13">
        <v>0</v>
      </c>
      <c r="C282" s="1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</row>
    <row r="283" s="1" customFormat="1" spans="1:251">
      <c r="A283" s="15" t="s">
        <v>9</v>
      </c>
      <c r="B283" s="13">
        <v>0</v>
      </c>
      <c r="C283" s="1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</row>
    <row r="284" s="1" customFormat="1" spans="1:251">
      <c r="A284" s="15" t="s">
        <v>10</v>
      </c>
      <c r="B284" s="13">
        <v>0</v>
      </c>
      <c r="C284" s="1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</row>
    <row r="285" s="1" customFormat="1" spans="1:251">
      <c r="A285" s="15" t="s">
        <v>24</v>
      </c>
      <c r="B285" s="13">
        <v>0</v>
      </c>
      <c r="C285" s="1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</row>
    <row r="286" s="1" customFormat="1" spans="1:251">
      <c r="A286" s="15" t="s">
        <v>176</v>
      </c>
      <c r="B286" s="13">
        <v>0</v>
      </c>
      <c r="C286" s="1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</row>
    <row r="287" s="1" customFormat="1" spans="1:251">
      <c r="A287" s="12" t="s">
        <v>177</v>
      </c>
      <c r="B287" s="13">
        <f t="shared" ref="B287:B292" si="0">B288</f>
        <v>0</v>
      </c>
      <c r="C287" s="1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</row>
    <row r="288" s="1" customFormat="1" spans="1:251">
      <c r="A288" s="15" t="s">
        <v>178</v>
      </c>
      <c r="B288" s="13">
        <v>0</v>
      </c>
      <c r="C288" s="1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</row>
    <row r="289" s="1" customFormat="1" spans="1:251">
      <c r="A289" s="12" t="s">
        <v>179</v>
      </c>
      <c r="B289" s="13">
        <f>SUM(B290,B292,B294,B296,B306)</f>
        <v>341</v>
      </c>
      <c r="C289" s="1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</row>
    <row r="290" s="1" customFormat="1" spans="1:251">
      <c r="A290" s="12" t="s">
        <v>180</v>
      </c>
      <c r="B290" s="13">
        <f t="shared" si="0"/>
        <v>0</v>
      </c>
      <c r="C290" s="1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</row>
    <row r="291" s="1" customFormat="1" spans="1:251">
      <c r="A291" s="15" t="s">
        <v>181</v>
      </c>
      <c r="B291" s="13">
        <v>0</v>
      </c>
      <c r="C291" s="1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</row>
    <row r="292" s="1" customFormat="1" spans="1:251">
      <c r="A292" s="12" t="s">
        <v>182</v>
      </c>
      <c r="B292" s="13">
        <f t="shared" si="0"/>
        <v>0</v>
      </c>
      <c r="C292" s="1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</row>
    <row r="293" s="1" customFormat="1" spans="1:251">
      <c r="A293" s="15" t="s">
        <v>183</v>
      </c>
      <c r="B293" s="13">
        <v>0</v>
      </c>
      <c r="C293" s="1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</row>
    <row r="294" s="1" customFormat="1" spans="1:251">
      <c r="A294" s="12" t="s">
        <v>184</v>
      </c>
      <c r="B294" s="13">
        <f>B295</f>
        <v>0</v>
      </c>
      <c r="C294" s="1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</row>
    <row r="295" s="1" customFormat="1" spans="1:251">
      <c r="A295" s="15" t="s">
        <v>185</v>
      </c>
      <c r="B295" s="13">
        <v>0</v>
      </c>
      <c r="C295" s="1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</row>
    <row r="296" s="1" customFormat="1" spans="1:251">
      <c r="A296" s="12" t="s">
        <v>186</v>
      </c>
      <c r="B296" s="13">
        <f>SUM(B297:B305)</f>
        <v>341</v>
      </c>
      <c r="C296" s="1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</row>
    <row r="297" s="1" customFormat="1" spans="1:251">
      <c r="A297" s="15" t="s">
        <v>187</v>
      </c>
      <c r="B297" s="13">
        <v>0</v>
      </c>
      <c r="C297" s="1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</row>
    <row r="298" s="1" customFormat="1" spans="1:251">
      <c r="A298" s="15" t="s">
        <v>188</v>
      </c>
      <c r="B298" s="13">
        <v>0</v>
      </c>
      <c r="C298" s="1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</row>
    <row r="299" s="1" customFormat="1" spans="1:251">
      <c r="A299" s="15" t="s">
        <v>189</v>
      </c>
      <c r="B299" s="13">
        <v>121</v>
      </c>
      <c r="C299" s="1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</row>
    <row r="300" s="1" customFormat="1" spans="1:251">
      <c r="A300" s="15" t="s">
        <v>190</v>
      </c>
      <c r="B300" s="13">
        <v>0</v>
      </c>
      <c r="C300" s="1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</row>
    <row r="301" s="1" customFormat="1" spans="1:251">
      <c r="A301" s="15" t="s">
        <v>191</v>
      </c>
      <c r="B301" s="13">
        <v>0</v>
      </c>
      <c r="C301" s="1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</row>
    <row r="302" s="1" customFormat="1" spans="1:251">
      <c r="A302" s="15" t="s">
        <v>192</v>
      </c>
      <c r="B302" s="13">
        <v>220</v>
      </c>
      <c r="C302" s="1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</row>
    <row r="303" s="1" customFormat="1" spans="1:251">
      <c r="A303" s="15" t="s">
        <v>193</v>
      </c>
      <c r="B303" s="13">
        <v>0</v>
      </c>
      <c r="C303" s="1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</row>
    <row r="304" s="1" customFormat="1" spans="1:251">
      <c r="A304" s="15" t="s">
        <v>194</v>
      </c>
      <c r="B304" s="13">
        <v>0</v>
      </c>
      <c r="C304" s="1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</row>
    <row r="305" s="1" customFormat="1" spans="1:251">
      <c r="A305" s="15" t="s">
        <v>195</v>
      </c>
      <c r="B305" s="13">
        <v>0</v>
      </c>
      <c r="C305" s="1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</row>
    <row r="306" s="1" customFormat="1" spans="1:251">
      <c r="A306" s="12" t="s">
        <v>196</v>
      </c>
      <c r="B306" s="13">
        <f>B307</f>
        <v>0</v>
      </c>
      <c r="C306" s="1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</row>
    <row r="307" s="1" customFormat="1" spans="1:251">
      <c r="A307" s="15" t="s">
        <v>197</v>
      </c>
      <c r="B307" s="13">
        <v>0</v>
      </c>
      <c r="C307" s="1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</row>
    <row r="308" s="1" customFormat="1" spans="1:251">
      <c r="A308" s="12" t="s">
        <v>198</v>
      </c>
      <c r="B308" s="13">
        <f>SUM(B309,B312,B321,B328,B336,B345,B361,B371,B381,B389,B395)</f>
        <v>2214</v>
      </c>
      <c r="C308" s="1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</row>
    <row r="309" s="1" customFormat="1" spans="1:251">
      <c r="A309" s="12" t="s">
        <v>199</v>
      </c>
      <c r="B309" s="13">
        <f>SUM(B310:B311)</f>
        <v>0</v>
      </c>
      <c r="C309" s="1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</row>
    <row r="310" s="1" customFormat="1" spans="1:251">
      <c r="A310" s="15" t="s">
        <v>200</v>
      </c>
      <c r="B310" s="13">
        <v>0</v>
      </c>
      <c r="C310" s="1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</row>
    <row r="311" s="1" customFormat="1" spans="1:251">
      <c r="A311" s="15" t="s">
        <v>201</v>
      </c>
      <c r="B311" s="13">
        <v>0</v>
      </c>
      <c r="C311" s="1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</row>
    <row r="312" s="1" customFormat="1" spans="1:251">
      <c r="A312" s="12" t="s">
        <v>202</v>
      </c>
      <c r="B312" s="13">
        <f>SUM(B313:B320)</f>
        <v>777</v>
      </c>
      <c r="C312" s="1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</row>
    <row r="313" s="1" customFormat="1" spans="1:251">
      <c r="A313" s="15" t="s">
        <v>20</v>
      </c>
      <c r="B313" s="13">
        <v>522</v>
      </c>
      <c r="C313" s="1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</row>
    <row r="314" s="1" customFormat="1" spans="1:251">
      <c r="A314" s="15" t="s">
        <v>9</v>
      </c>
      <c r="B314" s="13">
        <v>0</v>
      </c>
      <c r="C314" s="1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</row>
    <row r="315" s="1" customFormat="1" spans="1:251">
      <c r="A315" s="15" t="s">
        <v>10</v>
      </c>
      <c r="B315" s="13">
        <v>0</v>
      </c>
      <c r="C315" s="1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</row>
    <row r="316" s="1" customFormat="1" spans="1:251">
      <c r="A316" s="15" t="s">
        <v>51</v>
      </c>
      <c r="B316" s="13">
        <v>0</v>
      </c>
      <c r="C316" s="1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</row>
    <row r="317" s="1" customFormat="1" spans="1:251">
      <c r="A317" s="15" t="s">
        <v>203</v>
      </c>
      <c r="B317" s="13">
        <v>0</v>
      </c>
      <c r="C317" s="1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</row>
    <row r="318" s="1" customFormat="1" spans="1:251">
      <c r="A318" s="15" t="s">
        <v>204</v>
      </c>
      <c r="B318" s="13">
        <v>41</v>
      </c>
      <c r="C318" s="1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</row>
    <row r="319" s="1" customFormat="1" spans="1:251">
      <c r="A319" s="15" t="s">
        <v>24</v>
      </c>
      <c r="B319" s="13">
        <v>0</v>
      </c>
      <c r="C319" s="1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</row>
    <row r="320" s="1" customFormat="1" spans="1:251">
      <c r="A320" s="15" t="s">
        <v>205</v>
      </c>
      <c r="B320" s="13">
        <v>214</v>
      </c>
      <c r="C320" s="1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</row>
    <row r="321" s="1" customFormat="1" spans="1:251">
      <c r="A321" s="12" t="s">
        <v>206</v>
      </c>
      <c r="B321" s="13">
        <f>SUM(B322:B327)</f>
        <v>0</v>
      </c>
      <c r="C321" s="1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</row>
    <row r="322" s="1" customFormat="1" spans="1:251">
      <c r="A322" s="15" t="s">
        <v>20</v>
      </c>
      <c r="B322" s="13">
        <v>0</v>
      </c>
      <c r="C322" s="1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</row>
    <row r="323" s="1" customFormat="1" spans="1:251">
      <c r="A323" s="15" t="s">
        <v>9</v>
      </c>
      <c r="B323" s="13">
        <v>0</v>
      </c>
      <c r="C323" s="1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</row>
    <row r="324" s="1" customFormat="1" spans="1:251">
      <c r="A324" s="15" t="s">
        <v>10</v>
      </c>
      <c r="B324" s="13">
        <v>0</v>
      </c>
      <c r="C324" s="1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</row>
    <row r="325" s="1" customFormat="1" spans="1:251">
      <c r="A325" s="15" t="s">
        <v>207</v>
      </c>
      <c r="B325" s="13">
        <v>0</v>
      </c>
      <c r="C325" s="1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</row>
    <row r="326" s="1" customFormat="1" spans="1:251">
      <c r="A326" s="15" t="s">
        <v>24</v>
      </c>
      <c r="B326" s="13">
        <v>0</v>
      </c>
      <c r="C326" s="1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</row>
    <row r="327" s="1" customFormat="1" spans="1:251">
      <c r="A327" s="15" t="s">
        <v>208</v>
      </c>
      <c r="B327" s="13">
        <v>0</v>
      </c>
      <c r="C327" s="1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</row>
    <row r="328" s="1" customFormat="1" spans="1:251">
      <c r="A328" s="12" t="s">
        <v>209</v>
      </c>
      <c r="B328" s="13">
        <f>SUM(B329:B335)</f>
        <v>90</v>
      </c>
      <c r="C328" s="1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</row>
    <row r="329" s="1" customFormat="1" spans="1:251">
      <c r="A329" s="15" t="s">
        <v>20</v>
      </c>
      <c r="B329" s="13">
        <v>1</v>
      </c>
      <c r="C329" s="1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</row>
    <row r="330" s="1" customFormat="1" spans="1:251">
      <c r="A330" s="15" t="s">
        <v>9</v>
      </c>
      <c r="B330" s="13">
        <v>39</v>
      </c>
      <c r="C330" s="1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</row>
    <row r="331" s="1" customFormat="1" spans="1:251">
      <c r="A331" s="15" t="s">
        <v>10</v>
      </c>
      <c r="B331" s="13">
        <v>50</v>
      </c>
      <c r="C331" s="1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</row>
    <row r="332" s="1" customFormat="1" spans="1:251">
      <c r="A332" s="15" t="s">
        <v>210</v>
      </c>
      <c r="B332" s="13">
        <v>0</v>
      </c>
      <c r="C332" s="1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</row>
    <row r="333" s="1" customFormat="1" spans="1:251">
      <c r="A333" s="15" t="s">
        <v>211</v>
      </c>
      <c r="B333" s="13">
        <v>0</v>
      </c>
      <c r="C333" s="1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</row>
    <row r="334" s="1" customFormat="1" spans="1:251">
      <c r="A334" s="15" t="s">
        <v>24</v>
      </c>
      <c r="B334" s="13">
        <v>0</v>
      </c>
      <c r="C334" s="1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</row>
    <row r="335" s="1" customFormat="1" spans="1:251">
      <c r="A335" s="15" t="s">
        <v>212</v>
      </c>
      <c r="B335" s="13">
        <v>0</v>
      </c>
      <c r="C335" s="1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</row>
    <row r="336" s="1" customFormat="1" spans="1:251">
      <c r="A336" s="12" t="s">
        <v>213</v>
      </c>
      <c r="B336" s="13">
        <f>SUM(B337:B344)</f>
        <v>220</v>
      </c>
      <c r="C336" s="1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</row>
    <row r="337" s="1" customFormat="1" spans="1:251">
      <c r="A337" s="15" t="s">
        <v>20</v>
      </c>
      <c r="B337" s="13">
        <v>1</v>
      </c>
      <c r="C337" s="1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</row>
    <row r="338" s="1" customFormat="1" spans="1:251">
      <c r="A338" s="15" t="s">
        <v>9</v>
      </c>
      <c r="B338" s="13">
        <v>74</v>
      </c>
      <c r="C338" s="1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</row>
    <row r="339" s="1" customFormat="1" spans="1:251">
      <c r="A339" s="15" t="s">
        <v>10</v>
      </c>
      <c r="B339" s="13">
        <v>0</v>
      </c>
      <c r="C339" s="1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</row>
    <row r="340" s="1" customFormat="1" spans="1:251">
      <c r="A340" s="15" t="s">
        <v>214</v>
      </c>
      <c r="B340" s="13">
        <v>0</v>
      </c>
      <c r="C340" s="1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</row>
    <row r="341" s="1" customFormat="1" spans="1:251">
      <c r="A341" s="15" t="s">
        <v>215</v>
      </c>
      <c r="B341" s="13">
        <v>0</v>
      </c>
      <c r="C341" s="1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</row>
    <row r="342" s="1" customFormat="1" spans="1:251">
      <c r="A342" s="15" t="s">
        <v>216</v>
      </c>
      <c r="B342" s="13">
        <v>53</v>
      </c>
      <c r="C342" s="1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</row>
    <row r="343" s="1" customFormat="1" spans="1:251">
      <c r="A343" s="15" t="s">
        <v>24</v>
      </c>
      <c r="B343" s="13">
        <v>0</v>
      </c>
      <c r="C343" s="1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</row>
    <row r="344" s="1" customFormat="1" spans="1:251">
      <c r="A344" s="15" t="s">
        <v>217</v>
      </c>
      <c r="B344" s="13">
        <v>92</v>
      </c>
      <c r="C344" s="1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</row>
    <row r="345" s="1" customFormat="1" spans="1:251">
      <c r="A345" s="12" t="s">
        <v>218</v>
      </c>
      <c r="B345" s="13">
        <f>SUM(B346:B360)</f>
        <v>748</v>
      </c>
      <c r="C345" s="1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</row>
    <row r="346" s="1" customFormat="1" spans="1:251">
      <c r="A346" s="15" t="s">
        <v>20</v>
      </c>
      <c r="B346" s="13">
        <v>408</v>
      </c>
      <c r="C346" s="1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</row>
    <row r="347" s="1" customFormat="1" spans="1:251">
      <c r="A347" s="15" t="s">
        <v>9</v>
      </c>
      <c r="B347" s="13">
        <v>182</v>
      </c>
      <c r="C347" s="1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</row>
    <row r="348" s="1" customFormat="1" spans="1:251">
      <c r="A348" s="15" t="s">
        <v>10</v>
      </c>
      <c r="B348" s="13">
        <v>0</v>
      </c>
      <c r="C348" s="1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</row>
    <row r="349" s="1" customFormat="1" spans="1:251">
      <c r="A349" s="15" t="s">
        <v>219</v>
      </c>
      <c r="B349" s="13">
        <v>0</v>
      </c>
      <c r="C349" s="1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</row>
    <row r="350" s="1" customFormat="1" spans="1:251">
      <c r="A350" s="15" t="s">
        <v>220</v>
      </c>
      <c r="B350" s="13">
        <v>0</v>
      </c>
      <c r="C350" s="1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</row>
    <row r="351" s="1" customFormat="1" spans="1:251">
      <c r="A351" s="15" t="s">
        <v>221</v>
      </c>
      <c r="B351" s="13">
        <v>0</v>
      </c>
      <c r="C351" s="1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</row>
    <row r="352" s="1" customFormat="1" spans="1:251">
      <c r="A352" s="15" t="s">
        <v>222</v>
      </c>
      <c r="B352" s="13">
        <v>0</v>
      </c>
      <c r="C352" s="1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</row>
    <row r="353" s="1" customFormat="1" spans="1:251">
      <c r="A353" s="15" t="s">
        <v>223</v>
      </c>
      <c r="B353" s="13">
        <v>0</v>
      </c>
      <c r="C353" s="1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</row>
    <row r="354" s="1" customFormat="1" spans="1:251">
      <c r="A354" s="15" t="s">
        <v>224</v>
      </c>
      <c r="B354" s="13">
        <v>0</v>
      </c>
      <c r="C354" s="1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</row>
    <row r="355" s="1" customFormat="1" spans="1:251">
      <c r="A355" s="15" t="s">
        <v>225</v>
      </c>
      <c r="B355" s="13">
        <v>0</v>
      </c>
      <c r="C355" s="1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</row>
    <row r="356" s="1" customFormat="1" spans="1:251">
      <c r="A356" s="15" t="s">
        <v>226</v>
      </c>
      <c r="B356" s="13">
        <v>0</v>
      </c>
      <c r="C356" s="1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</row>
    <row r="357" s="1" customFormat="1" spans="1:251">
      <c r="A357" s="15" t="s">
        <v>227</v>
      </c>
      <c r="B357" s="13">
        <v>0</v>
      </c>
      <c r="C357" s="1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</row>
    <row r="358" s="1" customFormat="1" spans="1:251">
      <c r="A358" s="15" t="s">
        <v>51</v>
      </c>
      <c r="B358" s="13">
        <v>0</v>
      </c>
      <c r="C358" s="1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</row>
    <row r="359" s="1" customFormat="1" spans="1:251">
      <c r="A359" s="15" t="s">
        <v>24</v>
      </c>
      <c r="B359" s="13">
        <v>0</v>
      </c>
      <c r="C359" s="1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</row>
    <row r="360" s="1" customFormat="1" spans="1:251">
      <c r="A360" s="15" t="s">
        <v>228</v>
      </c>
      <c r="B360" s="13">
        <v>158</v>
      </c>
      <c r="C360" s="1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</row>
    <row r="361" s="1" customFormat="1" spans="1:251">
      <c r="A361" s="12" t="s">
        <v>229</v>
      </c>
      <c r="B361" s="13">
        <f>SUM(B362:B370)</f>
        <v>0</v>
      </c>
      <c r="C361" s="1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</row>
    <row r="362" s="1" customFormat="1" spans="1:251">
      <c r="A362" s="15" t="s">
        <v>20</v>
      </c>
      <c r="B362" s="13">
        <v>0</v>
      </c>
      <c r="C362" s="1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</row>
    <row r="363" s="1" customFormat="1" spans="1:251">
      <c r="A363" s="15" t="s">
        <v>9</v>
      </c>
      <c r="B363" s="13">
        <v>0</v>
      </c>
      <c r="C363" s="1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</row>
    <row r="364" s="1" customFormat="1" spans="1:251">
      <c r="A364" s="15" t="s">
        <v>10</v>
      </c>
      <c r="B364" s="13">
        <v>0</v>
      </c>
      <c r="C364" s="1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</row>
    <row r="365" s="1" customFormat="1" spans="1:251">
      <c r="A365" s="15" t="s">
        <v>230</v>
      </c>
      <c r="B365" s="13">
        <v>0</v>
      </c>
      <c r="C365" s="1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</row>
    <row r="366" s="1" customFormat="1" spans="1:251">
      <c r="A366" s="15" t="s">
        <v>231</v>
      </c>
      <c r="B366" s="13">
        <v>0</v>
      </c>
      <c r="C366" s="1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</row>
    <row r="367" s="1" customFormat="1" spans="1:251">
      <c r="A367" s="15" t="s">
        <v>232</v>
      </c>
      <c r="B367" s="13">
        <v>0</v>
      </c>
      <c r="C367" s="1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</row>
    <row r="368" s="1" customFormat="1" spans="1:251">
      <c r="A368" s="15" t="s">
        <v>51</v>
      </c>
      <c r="B368" s="13">
        <v>0</v>
      </c>
      <c r="C368" s="1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</row>
    <row r="369" s="1" customFormat="1" spans="1:251">
      <c r="A369" s="15" t="s">
        <v>24</v>
      </c>
      <c r="B369" s="13">
        <v>0</v>
      </c>
      <c r="C369" s="1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</row>
    <row r="370" s="1" customFormat="1" spans="1:251">
      <c r="A370" s="15" t="s">
        <v>233</v>
      </c>
      <c r="B370" s="13">
        <v>0</v>
      </c>
      <c r="C370" s="1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</row>
    <row r="371" s="1" customFormat="1" spans="1:251">
      <c r="A371" s="12" t="s">
        <v>234</v>
      </c>
      <c r="B371" s="13">
        <f>SUM(B372:B380)</f>
        <v>0</v>
      </c>
      <c r="C371" s="1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</row>
    <row r="372" s="1" customFormat="1" spans="1:251">
      <c r="A372" s="15" t="s">
        <v>20</v>
      </c>
      <c r="B372" s="13">
        <v>0</v>
      </c>
      <c r="C372" s="1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</row>
    <row r="373" s="1" customFormat="1" spans="1:251">
      <c r="A373" s="15" t="s">
        <v>9</v>
      </c>
      <c r="B373" s="13">
        <v>0</v>
      </c>
      <c r="C373" s="1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</row>
    <row r="374" s="1" customFormat="1" spans="1:251">
      <c r="A374" s="15" t="s">
        <v>10</v>
      </c>
      <c r="B374" s="13">
        <v>0</v>
      </c>
      <c r="C374" s="1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</row>
    <row r="375" s="1" customFormat="1" spans="1:251">
      <c r="A375" s="15" t="s">
        <v>235</v>
      </c>
      <c r="B375" s="13">
        <v>0</v>
      </c>
      <c r="C375" s="1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</row>
    <row r="376" s="1" customFormat="1" spans="1:251">
      <c r="A376" s="15" t="s">
        <v>236</v>
      </c>
      <c r="B376" s="13">
        <v>0</v>
      </c>
      <c r="C376" s="1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</row>
    <row r="377" s="1" customFormat="1" spans="1:251">
      <c r="A377" s="15" t="s">
        <v>237</v>
      </c>
      <c r="B377" s="13">
        <v>0</v>
      </c>
      <c r="C377" s="1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</row>
    <row r="378" s="1" customFormat="1" spans="1:251">
      <c r="A378" s="15" t="s">
        <v>51</v>
      </c>
      <c r="B378" s="13">
        <v>0</v>
      </c>
      <c r="C378" s="1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</row>
    <row r="379" s="1" customFormat="1" spans="1:251">
      <c r="A379" s="15" t="s">
        <v>24</v>
      </c>
      <c r="B379" s="13">
        <v>0</v>
      </c>
      <c r="C379" s="1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</row>
    <row r="380" s="1" customFormat="1" spans="1:251">
      <c r="A380" s="15" t="s">
        <v>238</v>
      </c>
      <c r="B380" s="13">
        <v>0</v>
      </c>
      <c r="C380" s="1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</row>
    <row r="381" s="1" customFormat="1" spans="1:251">
      <c r="A381" s="12" t="s">
        <v>239</v>
      </c>
      <c r="B381" s="13">
        <f>SUM(B382:B388)</f>
        <v>0</v>
      </c>
      <c r="C381" s="1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</row>
    <row r="382" s="1" customFormat="1" spans="1:251">
      <c r="A382" s="15" t="s">
        <v>20</v>
      </c>
      <c r="B382" s="13">
        <v>0</v>
      </c>
      <c r="C382" s="1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</row>
    <row r="383" s="1" customFormat="1" spans="1:251">
      <c r="A383" s="15" t="s">
        <v>9</v>
      </c>
      <c r="B383" s="13">
        <v>0</v>
      </c>
      <c r="C383" s="1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</row>
    <row r="384" s="1" customFormat="1" spans="1:251">
      <c r="A384" s="15" t="s">
        <v>10</v>
      </c>
      <c r="B384" s="13">
        <v>0</v>
      </c>
      <c r="C384" s="1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</row>
    <row r="385" s="1" customFormat="1" spans="1:251">
      <c r="A385" s="15" t="s">
        <v>240</v>
      </c>
      <c r="B385" s="13">
        <v>0</v>
      </c>
      <c r="C385" s="1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</row>
    <row r="386" s="1" customFormat="1" spans="1:251">
      <c r="A386" s="15" t="s">
        <v>241</v>
      </c>
      <c r="B386" s="13">
        <v>0</v>
      </c>
      <c r="C386" s="1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</row>
    <row r="387" s="1" customFormat="1" spans="1:251">
      <c r="A387" s="15" t="s">
        <v>24</v>
      </c>
      <c r="B387" s="13">
        <v>0</v>
      </c>
      <c r="C387" s="1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</row>
    <row r="388" s="1" customFormat="1" spans="1:251">
      <c r="A388" s="15" t="s">
        <v>242</v>
      </c>
      <c r="B388" s="13">
        <v>0</v>
      </c>
      <c r="C388" s="1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</row>
    <row r="389" s="1" customFormat="1" spans="1:251">
      <c r="A389" s="12" t="s">
        <v>243</v>
      </c>
      <c r="B389" s="13">
        <f>SUM(B390:B394)</f>
        <v>0</v>
      </c>
      <c r="C389" s="1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</row>
    <row r="390" s="1" customFormat="1" spans="1:251">
      <c r="A390" s="15" t="s">
        <v>20</v>
      </c>
      <c r="B390" s="13">
        <v>0</v>
      </c>
      <c r="C390" s="1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</row>
    <row r="391" s="1" customFormat="1" spans="1:251">
      <c r="A391" s="15" t="s">
        <v>9</v>
      </c>
      <c r="B391" s="13">
        <v>0</v>
      </c>
      <c r="C391" s="1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</row>
    <row r="392" s="1" customFormat="1" spans="1:251">
      <c r="A392" s="15" t="s">
        <v>51</v>
      </c>
      <c r="B392" s="13">
        <v>0</v>
      </c>
      <c r="C392" s="1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</row>
    <row r="393" s="1" customFormat="1" spans="1:251">
      <c r="A393" s="15" t="s">
        <v>244</v>
      </c>
      <c r="B393" s="13">
        <v>0</v>
      </c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</row>
    <row r="394" s="1" customFormat="1" spans="1:251">
      <c r="A394" s="15" t="s">
        <v>245</v>
      </c>
      <c r="B394" s="13">
        <v>0</v>
      </c>
      <c r="C394" s="1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</row>
    <row r="395" s="1" customFormat="1" spans="1:251">
      <c r="A395" s="12" t="s">
        <v>246</v>
      </c>
      <c r="B395" s="13">
        <f>B396</f>
        <v>379</v>
      </c>
      <c r="C395" s="1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</row>
    <row r="396" s="1" customFormat="1" spans="1:251">
      <c r="A396" s="15" t="s">
        <v>247</v>
      </c>
      <c r="B396" s="13">
        <v>379</v>
      </c>
      <c r="C396" s="1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</row>
    <row r="397" s="1" customFormat="1" spans="1:251">
      <c r="A397" s="12" t="s">
        <v>248</v>
      </c>
      <c r="B397" s="13">
        <f>SUM(B398,B403,B412,B419,B425,B429,B433,B437,B443,B450)</f>
        <v>21203</v>
      </c>
      <c r="C397" s="1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</row>
    <row r="398" s="1" customFormat="1" spans="1:251">
      <c r="A398" s="12" t="s">
        <v>249</v>
      </c>
      <c r="B398" s="13">
        <f>SUM(B399:B402)</f>
        <v>1194</v>
      </c>
      <c r="C398" s="1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</row>
    <row r="399" s="1" customFormat="1" spans="1:251">
      <c r="A399" s="15" t="s">
        <v>20</v>
      </c>
      <c r="B399" s="13">
        <v>109</v>
      </c>
      <c r="C399" s="1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</row>
    <row r="400" s="1" customFormat="1" spans="1:251">
      <c r="A400" s="15" t="s">
        <v>9</v>
      </c>
      <c r="B400" s="13">
        <v>1085</v>
      </c>
      <c r="C400" s="1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</row>
    <row r="401" s="1" customFormat="1" spans="1:251">
      <c r="A401" s="15" t="s">
        <v>10</v>
      </c>
      <c r="B401" s="13">
        <v>0</v>
      </c>
      <c r="C401" s="1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</row>
    <row r="402" s="1" customFormat="1" spans="1:251">
      <c r="A402" s="15" t="s">
        <v>250</v>
      </c>
      <c r="B402" s="13">
        <v>0</v>
      </c>
      <c r="C402" s="1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</row>
    <row r="403" s="1" customFormat="1" spans="1:251">
      <c r="A403" s="12" t="s">
        <v>251</v>
      </c>
      <c r="B403" s="13">
        <f>SUM(B404:B411)</f>
        <v>18080</v>
      </c>
      <c r="C403" s="1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</row>
    <row r="404" s="1" customFormat="1" spans="1:251">
      <c r="A404" s="15" t="s">
        <v>252</v>
      </c>
      <c r="B404" s="13">
        <v>685</v>
      </c>
      <c r="C404" s="1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</row>
    <row r="405" s="1" customFormat="1" spans="1:251">
      <c r="A405" s="15" t="s">
        <v>253</v>
      </c>
      <c r="B405" s="13">
        <v>10046</v>
      </c>
      <c r="C405" s="1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</row>
    <row r="406" s="1" customFormat="1" spans="1:251">
      <c r="A406" s="15" t="s">
        <v>254</v>
      </c>
      <c r="B406" s="13">
        <v>1520</v>
      </c>
      <c r="C406" s="1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</row>
    <row r="407" s="1" customFormat="1" spans="1:251">
      <c r="A407" s="15" t="s">
        <v>255</v>
      </c>
      <c r="B407" s="13">
        <v>528</v>
      </c>
      <c r="C407" s="1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</row>
    <row r="408" s="1" customFormat="1" spans="1:251">
      <c r="A408" s="15" t="s">
        <v>256</v>
      </c>
      <c r="B408" s="13">
        <v>0</v>
      </c>
      <c r="C408" s="1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</row>
    <row r="409" s="1" customFormat="1" spans="1:251">
      <c r="A409" s="15" t="s">
        <v>257</v>
      </c>
      <c r="B409" s="13">
        <v>0</v>
      </c>
      <c r="C409" s="1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</row>
    <row r="410" s="1" customFormat="1" spans="1:251">
      <c r="A410" s="15" t="s">
        <v>258</v>
      </c>
      <c r="B410" s="13">
        <v>0</v>
      </c>
      <c r="C410" s="1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</row>
    <row r="411" s="1" customFormat="1" spans="1:251">
      <c r="A411" s="15" t="s">
        <v>259</v>
      </c>
      <c r="B411" s="13">
        <v>5301</v>
      </c>
      <c r="C411" s="1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</row>
    <row r="412" s="1" customFormat="1" spans="1:251">
      <c r="A412" s="12" t="s">
        <v>260</v>
      </c>
      <c r="B412" s="13">
        <f>SUM(B413:B418)</f>
        <v>10</v>
      </c>
      <c r="C412" s="1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</row>
    <row r="413" s="1" customFormat="1" spans="1:251">
      <c r="A413" s="15" t="s">
        <v>261</v>
      </c>
      <c r="B413" s="13">
        <v>0</v>
      </c>
      <c r="C413" s="1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</row>
    <row r="414" s="1" customFormat="1" spans="1:251">
      <c r="A414" s="15" t="s">
        <v>262</v>
      </c>
      <c r="B414" s="13">
        <v>0</v>
      </c>
      <c r="C414" s="1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</row>
    <row r="415" s="1" customFormat="1" spans="1:251">
      <c r="A415" s="15" t="s">
        <v>263</v>
      </c>
      <c r="B415" s="13">
        <v>0</v>
      </c>
      <c r="C415" s="1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</row>
    <row r="416" s="1" customFormat="1" spans="1:251">
      <c r="A416" s="15" t="s">
        <v>264</v>
      </c>
      <c r="B416" s="13">
        <v>0</v>
      </c>
      <c r="C416" s="1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</row>
    <row r="417" s="1" customFormat="1" spans="1:251">
      <c r="A417" s="15" t="s">
        <v>265</v>
      </c>
      <c r="B417" s="13">
        <v>0</v>
      </c>
      <c r="C417" s="1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</row>
    <row r="418" s="1" customFormat="1" spans="1:251">
      <c r="A418" s="15" t="s">
        <v>266</v>
      </c>
      <c r="B418" s="13">
        <v>10</v>
      </c>
      <c r="C418" s="1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</row>
    <row r="419" s="1" customFormat="1" spans="1:251">
      <c r="A419" s="12" t="s">
        <v>267</v>
      </c>
      <c r="B419" s="13">
        <f>SUM(B420:B424)</f>
        <v>0</v>
      </c>
      <c r="C419" s="1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</row>
    <row r="420" s="1" customFormat="1" spans="1:251">
      <c r="A420" s="15" t="s">
        <v>268</v>
      </c>
      <c r="B420" s="13">
        <v>0</v>
      </c>
      <c r="C420" s="1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</row>
    <row r="421" s="1" customFormat="1" spans="1:251">
      <c r="A421" s="15" t="s">
        <v>269</v>
      </c>
      <c r="B421" s="13">
        <v>0</v>
      </c>
      <c r="C421" s="1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</row>
    <row r="422" s="1" customFormat="1" spans="1:251">
      <c r="A422" s="15" t="s">
        <v>270</v>
      </c>
      <c r="B422" s="13">
        <v>0</v>
      </c>
      <c r="C422" s="1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</row>
    <row r="423" s="1" customFormat="1" spans="1:251">
      <c r="A423" s="15" t="s">
        <v>271</v>
      </c>
      <c r="B423" s="13">
        <v>0</v>
      </c>
      <c r="C423" s="1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</row>
    <row r="424" s="1" customFormat="1" spans="1:251">
      <c r="A424" s="15" t="s">
        <v>272</v>
      </c>
      <c r="B424" s="13">
        <v>0</v>
      </c>
      <c r="C424" s="1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</row>
    <row r="425" s="1" customFormat="1" spans="1:251">
      <c r="A425" s="12" t="s">
        <v>273</v>
      </c>
      <c r="B425" s="13">
        <f>SUM(B426:B428)</f>
        <v>0</v>
      </c>
      <c r="C425" s="1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</row>
    <row r="426" s="1" customFormat="1" spans="1:251">
      <c r="A426" s="15" t="s">
        <v>274</v>
      </c>
      <c r="B426" s="13">
        <v>0</v>
      </c>
      <c r="C426" s="1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</row>
    <row r="427" s="1" customFormat="1" spans="1:251">
      <c r="A427" s="15" t="s">
        <v>275</v>
      </c>
      <c r="B427" s="13">
        <v>0</v>
      </c>
      <c r="C427" s="1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</row>
    <row r="428" s="1" customFormat="1" spans="1:251">
      <c r="A428" s="15" t="s">
        <v>276</v>
      </c>
      <c r="B428" s="13">
        <v>0</v>
      </c>
      <c r="C428" s="1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</row>
    <row r="429" s="1" customFormat="1" spans="1:251">
      <c r="A429" s="12" t="s">
        <v>277</v>
      </c>
      <c r="B429" s="13">
        <f>SUM(B430:B432)</f>
        <v>0</v>
      </c>
      <c r="C429" s="1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</row>
    <row r="430" s="1" customFormat="1" spans="1:251">
      <c r="A430" s="15" t="s">
        <v>278</v>
      </c>
      <c r="B430" s="13">
        <v>0</v>
      </c>
      <c r="C430" s="1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</row>
    <row r="431" s="1" customFormat="1" spans="1:251">
      <c r="A431" s="15" t="s">
        <v>279</v>
      </c>
      <c r="B431" s="13">
        <v>0</v>
      </c>
      <c r="C431" s="1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</row>
    <row r="432" s="1" customFormat="1" spans="1:251">
      <c r="A432" s="15" t="s">
        <v>280</v>
      </c>
      <c r="B432" s="13">
        <v>0</v>
      </c>
      <c r="C432" s="1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</row>
    <row r="433" s="1" customFormat="1" spans="1:251">
      <c r="A433" s="12" t="s">
        <v>281</v>
      </c>
      <c r="B433" s="13">
        <f>SUM(B434:B436)</f>
        <v>0</v>
      </c>
      <c r="C433" s="1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</row>
    <row r="434" s="1" customFormat="1" spans="1:251">
      <c r="A434" s="15" t="s">
        <v>282</v>
      </c>
      <c r="B434" s="13">
        <v>0</v>
      </c>
      <c r="C434" s="1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</row>
    <row r="435" s="1" customFormat="1" spans="1:251">
      <c r="A435" s="15" t="s">
        <v>283</v>
      </c>
      <c r="B435" s="13">
        <v>0</v>
      </c>
      <c r="C435" s="1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</row>
    <row r="436" s="1" customFormat="1" spans="1:251">
      <c r="A436" s="15" t="s">
        <v>284</v>
      </c>
      <c r="B436" s="13">
        <v>0</v>
      </c>
      <c r="C436" s="1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</row>
    <row r="437" s="1" customFormat="1" spans="1:251">
      <c r="A437" s="12" t="s">
        <v>285</v>
      </c>
      <c r="B437" s="13">
        <f>SUM(B438:B442)</f>
        <v>0</v>
      </c>
      <c r="C437" s="1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</row>
    <row r="438" s="1" customFormat="1" spans="1:251">
      <c r="A438" s="15" t="s">
        <v>286</v>
      </c>
      <c r="B438" s="13">
        <v>0</v>
      </c>
      <c r="C438" s="1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</row>
    <row r="439" s="1" customFormat="1" spans="1:251">
      <c r="A439" s="15" t="s">
        <v>287</v>
      </c>
      <c r="B439" s="13">
        <v>0</v>
      </c>
      <c r="C439" s="1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</row>
    <row r="440" s="1" customFormat="1" spans="1:251">
      <c r="A440" s="15" t="s">
        <v>288</v>
      </c>
      <c r="B440" s="13">
        <v>0</v>
      </c>
      <c r="C440" s="1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</row>
    <row r="441" s="1" customFormat="1" spans="1:251">
      <c r="A441" s="15" t="s">
        <v>289</v>
      </c>
      <c r="B441" s="13">
        <v>0</v>
      </c>
      <c r="C441" s="1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</row>
    <row r="442" s="1" customFormat="1" spans="1:251">
      <c r="A442" s="15" t="s">
        <v>290</v>
      </c>
      <c r="B442" s="13">
        <v>0</v>
      </c>
      <c r="C442" s="1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</row>
    <row r="443" s="1" customFormat="1" spans="1:251">
      <c r="A443" s="12" t="s">
        <v>291</v>
      </c>
      <c r="B443" s="13">
        <f>SUM(B444:B449)</f>
        <v>1561</v>
      </c>
      <c r="C443" s="1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</row>
    <row r="444" s="1" customFormat="1" spans="1:251">
      <c r="A444" s="15" t="s">
        <v>292</v>
      </c>
      <c r="B444" s="13">
        <v>0</v>
      </c>
      <c r="C444" s="1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</row>
    <row r="445" s="1" customFormat="1" spans="1:251">
      <c r="A445" s="15" t="s">
        <v>293</v>
      </c>
      <c r="B445" s="13">
        <v>0</v>
      </c>
      <c r="C445" s="1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</row>
    <row r="446" s="1" customFormat="1" spans="1:251">
      <c r="A446" s="15" t="s">
        <v>294</v>
      </c>
      <c r="B446" s="13">
        <v>0</v>
      </c>
      <c r="C446" s="1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</row>
    <row r="447" s="1" customFormat="1" spans="1:251">
      <c r="A447" s="15" t="s">
        <v>295</v>
      </c>
      <c r="B447" s="13">
        <v>0</v>
      </c>
      <c r="C447" s="1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</row>
    <row r="448" s="1" customFormat="1" spans="1:251">
      <c r="A448" s="15" t="s">
        <v>296</v>
      </c>
      <c r="B448" s="13">
        <v>0</v>
      </c>
      <c r="C448" s="1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</row>
    <row r="449" s="1" customFormat="1" spans="1:251">
      <c r="A449" s="15" t="s">
        <v>297</v>
      </c>
      <c r="B449" s="13">
        <v>1561</v>
      </c>
      <c r="C449" s="1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</row>
    <row r="450" s="1" customFormat="1" spans="1:251">
      <c r="A450" s="12" t="s">
        <v>298</v>
      </c>
      <c r="B450" s="13">
        <f>B451</f>
        <v>358</v>
      </c>
      <c r="C450" s="1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</row>
    <row r="451" s="1" customFormat="1" spans="1:251">
      <c r="A451" s="15" t="s">
        <v>299</v>
      </c>
      <c r="B451" s="13">
        <v>358</v>
      </c>
      <c r="C451" s="1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</row>
    <row r="452" s="1" customFormat="1" spans="1:251">
      <c r="A452" s="12" t="s">
        <v>300</v>
      </c>
      <c r="B452" s="13">
        <f>SUM(B453,B458,B467,B473,B479,B484,B489,B496,B500,B503)</f>
        <v>1214</v>
      </c>
      <c r="C452" s="1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</row>
    <row r="453" s="1" customFormat="1" spans="1:251">
      <c r="A453" s="12" t="s">
        <v>301</v>
      </c>
      <c r="B453" s="13">
        <f>SUM(B454:B457)</f>
        <v>206</v>
      </c>
      <c r="C453" s="1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</row>
    <row r="454" s="1" customFormat="1" spans="1:251">
      <c r="A454" s="15" t="s">
        <v>20</v>
      </c>
      <c r="B454" s="13">
        <v>31</v>
      </c>
      <c r="C454" s="1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</row>
    <row r="455" s="1" customFormat="1" spans="1:251">
      <c r="A455" s="15" t="s">
        <v>9</v>
      </c>
      <c r="B455" s="13">
        <v>111</v>
      </c>
      <c r="C455" s="1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</row>
    <row r="456" s="1" customFormat="1" spans="1:251">
      <c r="A456" s="15" t="s">
        <v>10</v>
      </c>
      <c r="B456" s="13">
        <v>0</v>
      </c>
      <c r="C456" s="1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</row>
    <row r="457" s="1" customFormat="1" spans="1:251">
      <c r="A457" s="15" t="s">
        <v>302</v>
      </c>
      <c r="B457" s="13">
        <v>64</v>
      </c>
      <c r="C457" s="1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</row>
    <row r="458" s="1" customFormat="1" spans="1:251">
      <c r="A458" s="12" t="s">
        <v>303</v>
      </c>
      <c r="B458" s="13">
        <f>SUM(B459:B466)</f>
        <v>0</v>
      </c>
      <c r="C458" s="1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</row>
    <row r="459" s="1" customFormat="1" spans="1:251">
      <c r="A459" s="15" t="s">
        <v>304</v>
      </c>
      <c r="B459" s="13">
        <v>0</v>
      </c>
      <c r="C459" s="1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</row>
    <row r="460" s="1" customFormat="1" spans="1:251">
      <c r="A460" s="15" t="s">
        <v>305</v>
      </c>
      <c r="B460" s="13">
        <v>0</v>
      </c>
      <c r="C460" s="1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</row>
    <row r="461" s="1" customFormat="1" spans="1:251">
      <c r="A461" s="15" t="s">
        <v>306</v>
      </c>
      <c r="B461" s="13">
        <v>0</v>
      </c>
      <c r="C461" s="1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</row>
    <row r="462" s="1" customFormat="1" spans="1:251">
      <c r="A462" s="15" t="s">
        <v>307</v>
      </c>
      <c r="B462" s="13">
        <v>0</v>
      </c>
      <c r="C462" s="1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</row>
    <row r="463" s="1" customFormat="1" spans="1:251">
      <c r="A463" s="15" t="s">
        <v>308</v>
      </c>
      <c r="B463" s="13">
        <v>0</v>
      </c>
      <c r="C463" s="1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</row>
    <row r="464" s="1" customFormat="1" spans="1:251">
      <c r="A464" s="15" t="s">
        <v>309</v>
      </c>
      <c r="B464" s="13">
        <v>0</v>
      </c>
      <c r="C464" s="1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</row>
    <row r="465" s="1" customFormat="1" spans="1:251">
      <c r="A465" s="15" t="s">
        <v>310</v>
      </c>
      <c r="B465" s="13">
        <v>0</v>
      </c>
      <c r="C465" s="1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</row>
    <row r="466" s="1" customFormat="1" spans="1:251">
      <c r="A466" s="15" t="s">
        <v>311</v>
      </c>
      <c r="B466" s="13">
        <v>0</v>
      </c>
      <c r="C466" s="1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</row>
    <row r="467" s="1" customFormat="1" spans="1:251">
      <c r="A467" s="12" t="s">
        <v>312</v>
      </c>
      <c r="B467" s="13">
        <f>SUM(B468:B472)</f>
        <v>0</v>
      </c>
      <c r="C467" s="1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</row>
    <row r="468" s="1" customFormat="1" spans="1:251">
      <c r="A468" s="15" t="s">
        <v>304</v>
      </c>
      <c r="B468" s="13">
        <v>0</v>
      </c>
      <c r="C468" s="1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</row>
    <row r="469" s="1" customFormat="1" spans="1:251">
      <c r="A469" s="15" t="s">
        <v>313</v>
      </c>
      <c r="B469" s="13">
        <v>0</v>
      </c>
      <c r="C469" s="1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</row>
    <row r="470" s="1" customFormat="1" spans="1:251">
      <c r="A470" s="15" t="s">
        <v>314</v>
      </c>
      <c r="B470" s="13">
        <v>0</v>
      </c>
      <c r="C470" s="1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</row>
    <row r="471" s="1" customFormat="1" spans="1:251">
      <c r="A471" s="15" t="s">
        <v>315</v>
      </c>
      <c r="B471" s="13">
        <v>0</v>
      </c>
      <c r="C471" s="1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</row>
    <row r="472" s="1" customFormat="1" spans="1:251">
      <c r="A472" s="15" t="s">
        <v>316</v>
      </c>
      <c r="B472" s="13">
        <v>0</v>
      </c>
      <c r="C472" s="1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</row>
    <row r="473" s="1" customFormat="1" spans="1:251">
      <c r="A473" s="12" t="s">
        <v>317</v>
      </c>
      <c r="B473" s="13">
        <f>SUM(B474:B478)</f>
        <v>881</v>
      </c>
      <c r="C473" s="1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</row>
    <row r="474" s="1" customFormat="1" spans="1:251">
      <c r="A474" s="15" t="s">
        <v>304</v>
      </c>
      <c r="B474" s="13">
        <v>0</v>
      </c>
      <c r="C474" s="1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</row>
    <row r="475" s="1" customFormat="1" spans="1:251">
      <c r="A475" s="15" t="s">
        <v>318</v>
      </c>
      <c r="B475" s="13">
        <v>511</v>
      </c>
      <c r="C475" s="1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</row>
    <row r="476" s="1" customFormat="1" spans="1:251">
      <c r="A476" s="15" t="s">
        <v>319</v>
      </c>
      <c r="B476" s="13">
        <v>310</v>
      </c>
      <c r="C476" s="1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</row>
    <row r="477" s="1" customFormat="1" spans="1:251">
      <c r="A477" s="15" t="s">
        <v>320</v>
      </c>
      <c r="B477" s="13">
        <v>60</v>
      </c>
      <c r="C477" s="1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</row>
    <row r="478" s="1" customFormat="1" spans="1:251">
      <c r="A478" s="15" t="s">
        <v>321</v>
      </c>
      <c r="B478" s="13">
        <v>0</v>
      </c>
      <c r="C478" s="1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</row>
    <row r="479" s="1" customFormat="1" spans="1:251">
      <c r="A479" s="12" t="s">
        <v>322</v>
      </c>
      <c r="B479" s="13">
        <f>SUM(B480:B483)</f>
        <v>6</v>
      </c>
      <c r="C479" s="1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</row>
    <row r="480" s="1" customFormat="1" spans="1:251">
      <c r="A480" s="15" t="s">
        <v>304</v>
      </c>
      <c r="B480" s="13">
        <v>0</v>
      </c>
      <c r="C480" s="1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</row>
    <row r="481" s="1" customFormat="1" spans="1:251">
      <c r="A481" s="15" t="s">
        <v>323</v>
      </c>
      <c r="B481" s="13">
        <v>0</v>
      </c>
      <c r="C481" s="1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</row>
    <row r="482" s="1" customFormat="1" spans="1:251">
      <c r="A482" s="15" t="s">
        <v>324</v>
      </c>
      <c r="B482" s="13">
        <v>0</v>
      </c>
      <c r="C482" s="1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</row>
    <row r="483" s="1" customFormat="1" spans="1:251">
      <c r="A483" s="15" t="s">
        <v>325</v>
      </c>
      <c r="B483" s="13">
        <v>6</v>
      </c>
      <c r="C483" s="1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</row>
    <row r="484" s="1" customFormat="1" spans="1:251">
      <c r="A484" s="12" t="s">
        <v>326</v>
      </c>
      <c r="B484" s="13">
        <f>SUM(B485:B488)</f>
        <v>0</v>
      </c>
      <c r="C484" s="1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</row>
    <row r="485" s="1" customFormat="1" spans="1:251">
      <c r="A485" s="15" t="s">
        <v>327</v>
      </c>
      <c r="B485" s="13">
        <v>0</v>
      </c>
      <c r="C485" s="1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</row>
    <row r="486" s="1" customFormat="1" spans="1:251">
      <c r="A486" s="15" t="s">
        <v>328</v>
      </c>
      <c r="B486" s="13">
        <v>0</v>
      </c>
      <c r="C486" s="1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</row>
    <row r="487" s="1" customFormat="1" spans="1:251">
      <c r="A487" s="15" t="s">
        <v>329</v>
      </c>
      <c r="B487" s="13">
        <v>0</v>
      </c>
      <c r="C487" s="1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</row>
    <row r="488" s="1" customFormat="1" spans="1:251">
      <c r="A488" s="15" t="s">
        <v>330</v>
      </c>
      <c r="B488" s="13">
        <v>0</v>
      </c>
      <c r="C488" s="1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</row>
    <row r="489" s="1" customFormat="1" spans="1:251">
      <c r="A489" s="12" t="s">
        <v>331</v>
      </c>
      <c r="B489" s="13">
        <f>SUM(B490:B495)</f>
        <v>1</v>
      </c>
      <c r="C489" s="1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</row>
    <row r="490" s="1" customFormat="1" spans="1:251">
      <c r="A490" s="15" t="s">
        <v>304</v>
      </c>
      <c r="B490" s="13">
        <v>0</v>
      </c>
      <c r="C490" s="1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</row>
    <row r="491" s="1" customFormat="1" spans="1:251">
      <c r="A491" s="15" t="s">
        <v>332</v>
      </c>
      <c r="B491" s="13">
        <v>1</v>
      </c>
      <c r="C491" s="1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</row>
    <row r="492" s="1" customFormat="1" spans="1:251">
      <c r="A492" s="15" t="s">
        <v>333</v>
      </c>
      <c r="B492" s="13">
        <v>0</v>
      </c>
      <c r="C492" s="1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</row>
    <row r="493" s="1" customFormat="1" spans="1:251">
      <c r="A493" s="15" t="s">
        <v>334</v>
      </c>
      <c r="B493" s="13">
        <v>0</v>
      </c>
      <c r="C493" s="1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</row>
    <row r="494" s="1" customFormat="1" spans="1:251">
      <c r="A494" s="15" t="s">
        <v>335</v>
      </c>
      <c r="B494" s="13">
        <v>0</v>
      </c>
      <c r="C494" s="1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</row>
    <row r="495" s="1" customFormat="1" spans="1:251">
      <c r="A495" s="15" t="s">
        <v>336</v>
      </c>
      <c r="B495" s="13">
        <v>0</v>
      </c>
      <c r="C495" s="1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</row>
    <row r="496" s="1" customFormat="1" spans="1:251">
      <c r="A496" s="12" t="s">
        <v>337</v>
      </c>
      <c r="B496" s="13">
        <f>SUM(B497:B499)</f>
        <v>0</v>
      </c>
      <c r="C496" s="1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</row>
    <row r="497" s="1" customFormat="1" spans="1:251">
      <c r="A497" s="15" t="s">
        <v>338</v>
      </c>
      <c r="B497" s="13">
        <v>0</v>
      </c>
      <c r="C497" s="1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</row>
    <row r="498" s="1" customFormat="1" spans="1:251">
      <c r="A498" s="15" t="s">
        <v>339</v>
      </c>
      <c r="B498" s="13">
        <v>0</v>
      </c>
      <c r="C498" s="1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</row>
    <row r="499" s="1" customFormat="1" spans="1:251">
      <c r="A499" s="15" t="s">
        <v>340</v>
      </c>
      <c r="B499" s="13">
        <v>0</v>
      </c>
      <c r="C499" s="1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</row>
    <row r="500" s="1" customFormat="1" spans="1:251">
      <c r="A500" s="12" t="s">
        <v>341</v>
      </c>
      <c r="B500" s="13">
        <f>B501+B502</f>
        <v>0</v>
      </c>
      <c r="C500" s="1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</row>
    <row r="501" s="1" customFormat="1" spans="1:251">
      <c r="A501" s="15" t="s">
        <v>342</v>
      </c>
      <c r="B501" s="13">
        <v>0</v>
      </c>
      <c r="C501" s="1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</row>
    <row r="502" s="1" customFormat="1" spans="1:251">
      <c r="A502" s="15" t="s">
        <v>343</v>
      </c>
      <c r="B502" s="13">
        <v>0</v>
      </c>
      <c r="C502" s="1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</row>
    <row r="503" s="1" customFormat="1" spans="1:251">
      <c r="A503" s="12" t="s">
        <v>344</v>
      </c>
      <c r="B503" s="13">
        <f>SUM(B504:B507)</f>
        <v>120</v>
      </c>
      <c r="C503" s="1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</row>
    <row r="504" s="1" customFormat="1" spans="1:251">
      <c r="A504" s="15" t="s">
        <v>345</v>
      </c>
      <c r="B504" s="13">
        <v>0</v>
      </c>
      <c r="C504" s="1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</row>
    <row r="505" s="1" customFormat="1" spans="1:251">
      <c r="A505" s="15" t="s">
        <v>346</v>
      </c>
      <c r="B505" s="13">
        <v>0</v>
      </c>
      <c r="C505" s="1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</row>
    <row r="506" s="1" customFormat="1" spans="1:251">
      <c r="A506" s="15" t="s">
        <v>347</v>
      </c>
      <c r="B506" s="13">
        <v>0</v>
      </c>
      <c r="C506" s="1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</row>
    <row r="507" s="1" customFormat="1" spans="1:251">
      <c r="A507" s="15" t="s">
        <v>348</v>
      </c>
      <c r="B507" s="13">
        <v>120</v>
      </c>
      <c r="C507" s="1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</row>
    <row r="508" s="1" customFormat="1" spans="1:251">
      <c r="A508" s="12" t="s">
        <v>349</v>
      </c>
      <c r="B508" s="13">
        <f>SUM(B509,B525,B533,B544,B553,B560)</f>
        <v>425</v>
      </c>
      <c r="C508" s="1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</row>
    <row r="509" s="1" customFormat="1" spans="1:251">
      <c r="A509" s="12" t="s">
        <v>350</v>
      </c>
      <c r="B509" s="13">
        <f>SUM(B510:B524)</f>
        <v>341</v>
      </c>
      <c r="C509" s="1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</row>
    <row r="510" s="1" customFormat="1" spans="1:251">
      <c r="A510" s="15" t="s">
        <v>20</v>
      </c>
      <c r="B510" s="13">
        <v>265</v>
      </c>
      <c r="C510" s="1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</row>
    <row r="511" s="1" customFormat="1" spans="1:251">
      <c r="A511" s="15" t="s">
        <v>9</v>
      </c>
      <c r="B511" s="13">
        <v>5</v>
      </c>
      <c r="C511" s="1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</row>
    <row r="512" s="1" customFormat="1" spans="1:251">
      <c r="A512" s="15" t="s">
        <v>10</v>
      </c>
      <c r="B512" s="13">
        <v>0</v>
      </c>
      <c r="C512" s="1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</row>
    <row r="513" s="1" customFormat="1" spans="1:251">
      <c r="A513" s="15" t="s">
        <v>351</v>
      </c>
      <c r="B513" s="13">
        <v>0</v>
      </c>
      <c r="C513" s="1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</row>
    <row r="514" s="1" customFormat="1" spans="1:251">
      <c r="A514" s="15" t="s">
        <v>352</v>
      </c>
      <c r="B514" s="13">
        <v>0</v>
      </c>
      <c r="C514" s="1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</row>
    <row r="515" s="1" customFormat="1" spans="1:251">
      <c r="A515" s="15" t="s">
        <v>353</v>
      </c>
      <c r="B515" s="13">
        <v>0</v>
      </c>
      <c r="C515" s="1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</row>
    <row r="516" s="1" customFormat="1" spans="1:251">
      <c r="A516" s="15" t="s">
        <v>354</v>
      </c>
      <c r="B516" s="13">
        <v>0</v>
      </c>
      <c r="C516" s="1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</row>
    <row r="517" s="1" customFormat="1" spans="1:251">
      <c r="A517" s="15" t="s">
        <v>355</v>
      </c>
      <c r="B517" s="13">
        <v>45</v>
      </c>
      <c r="C517" s="1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</row>
    <row r="518" s="1" customFormat="1" spans="1:251">
      <c r="A518" s="15" t="s">
        <v>356</v>
      </c>
      <c r="B518" s="13">
        <v>0</v>
      </c>
      <c r="C518" s="1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</row>
    <row r="519" s="1" customFormat="1" spans="1:251">
      <c r="A519" s="15" t="s">
        <v>357</v>
      </c>
      <c r="B519" s="13">
        <v>0</v>
      </c>
      <c r="C519" s="1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</row>
    <row r="520" s="1" customFormat="1" spans="1:251">
      <c r="A520" s="15" t="s">
        <v>358</v>
      </c>
      <c r="B520" s="13">
        <v>0</v>
      </c>
      <c r="C520" s="1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</row>
    <row r="521" s="1" customFormat="1" spans="1:251">
      <c r="A521" s="15" t="s">
        <v>359</v>
      </c>
      <c r="B521" s="13">
        <v>0</v>
      </c>
      <c r="C521" s="1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</row>
    <row r="522" s="1" customFormat="1" spans="1:251">
      <c r="A522" s="15" t="s">
        <v>360</v>
      </c>
      <c r="B522" s="13">
        <v>0</v>
      </c>
      <c r="C522" s="1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</row>
    <row r="523" s="1" customFormat="1" spans="1:251">
      <c r="A523" s="15" t="s">
        <v>361</v>
      </c>
      <c r="B523" s="13">
        <v>0</v>
      </c>
      <c r="C523" s="1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</row>
    <row r="524" s="1" customFormat="1" spans="1:251">
      <c r="A524" s="15" t="s">
        <v>362</v>
      </c>
      <c r="B524" s="13">
        <v>26</v>
      </c>
      <c r="C524" s="1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</row>
    <row r="525" s="1" customFormat="1" spans="1:251">
      <c r="A525" s="12" t="s">
        <v>363</v>
      </c>
      <c r="B525" s="13">
        <f>SUM(B526:B532)</f>
        <v>0</v>
      </c>
      <c r="C525" s="1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</row>
    <row r="526" s="1" customFormat="1" spans="1:251">
      <c r="A526" s="15" t="s">
        <v>20</v>
      </c>
      <c r="B526" s="13">
        <v>0</v>
      </c>
      <c r="C526" s="1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</row>
    <row r="527" s="1" customFormat="1" spans="1:251">
      <c r="A527" s="15" t="s">
        <v>9</v>
      </c>
      <c r="B527" s="13">
        <v>0</v>
      </c>
      <c r="C527" s="1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</row>
    <row r="528" s="1" customFormat="1" spans="1:251">
      <c r="A528" s="15" t="s">
        <v>10</v>
      </c>
      <c r="B528" s="13">
        <v>0</v>
      </c>
      <c r="C528" s="1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</row>
    <row r="529" s="1" customFormat="1" spans="1:251">
      <c r="A529" s="15" t="s">
        <v>364</v>
      </c>
      <c r="B529" s="13">
        <v>0</v>
      </c>
      <c r="C529" s="1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</row>
    <row r="530" s="1" customFormat="1" spans="1:251">
      <c r="A530" s="15" t="s">
        <v>365</v>
      </c>
      <c r="B530" s="13">
        <v>0</v>
      </c>
      <c r="C530" s="1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</row>
    <row r="531" s="1" customFormat="1" spans="1:251">
      <c r="A531" s="15" t="s">
        <v>366</v>
      </c>
      <c r="B531" s="13">
        <v>0</v>
      </c>
      <c r="C531" s="1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</row>
    <row r="532" s="1" customFormat="1" spans="1:251">
      <c r="A532" s="15" t="s">
        <v>367</v>
      </c>
      <c r="B532" s="13">
        <v>0</v>
      </c>
      <c r="C532" s="1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</row>
    <row r="533" s="1" customFormat="1" spans="1:251">
      <c r="A533" s="12" t="s">
        <v>368</v>
      </c>
      <c r="B533" s="13">
        <f>SUM(B534:B543)</f>
        <v>25</v>
      </c>
      <c r="C533" s="1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</row>
    <row r="534" s="1" customFormat="1" spans="1:251">
      <c r="A534" s="15" t="s">
        <v>20</v>
      </c>
      <c r="B534" s="13">
        <v>25</v>
      </c>
      <c r="C534" s="1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</row>
    <row r="535" s="1" customFormat="1" spans="1:251">
      <c r="A535" s="15" t="s">
        <v>9</v>
      </c>
      <c r="B535" s="13">
        <v>0</v>
      </c>
      <c r="C535" s="1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</row>
    <row r="536" s="1" customFormat="1" spans="1:251">
      <c r="A536" s="15" t="s">
        <v>10</v>
      </c>
      <c r="B536" s="13">
        <v>0</v>
      </c>
      <c r="C536" s="1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</row>
    <row r="537" s="1" customFormat="1" spans="1:251">
      <c r="A537" s="15" t="s">
        <v>369</v>
      </c>
      <c r="B537" s="13">
        <v>0</v>
      </c>
      <c r="C537" s="1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</row>
    <row r="538" s="1" customFormat="1" spans="1:251">
      <c r="A538" s="15" t="s">
        <v>370</v>
      </c>
      <c r="B538" s="13">
        <v>0</v>
      </c>
      <c r="C538" s="1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</row>
    <row r="539" s="1" customFormat="1" spans="1:251">
      <c r="A539" s="15" t="s">
        <v>371</v>
      </c>
      <c r="B539" s="13">
        <v>0</v>
      </c>
      <c r="C539" s="1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</row>
    <row r="540" s="1" customFormat="1" spans="1:251">
      <c r="A540" s="15" t="s">
        <v>372</v>
      </c>
      <c r="B540" s="13">
        <v>0</v>
      </c>
      <c r="C540" s="1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</row>
    <row r="541" s="1" customFormat="1" spans="1:251">
      <c r="A541" s="15" t="s">
        <v>373</v>
      </c>
      <c r="B541" s="13">
        <v>0</v>
      </c>
      <c r="C541" s="1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</row>
    <row r="542" s="1" customFormat="1" spans="1:251">
      <c r="A542" s="15" t="s">
        <v>374</v>
      </c>
      <c r="B542" s="13">
        <v>0</v>
      </c>
      <c r="C542" s="1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</row>
    <row r="543" s="1" customFormat="1" spans="1:251">
      <c r="A543" s="15" t="s">
        <v>375</v>
      </c>
      <c r="B543" s="13">
        <v>0</v>
      </c>
      <c r="C543" s="1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</row>
    <row r="544" s="1" customFormat="1" spans="1:251">
      <c r="A544" s="17" t="s">
        <v>376</v>
      </c>
      <c r="B544" s="13">
        <f>SUM(B545:B552)</f>
        <v>0</v>
      </c>
      <c r="C544" s="1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</row>
    <row r="545" s="1" customFormat="1" spans="1:251">
      <c r="A545" s="18" t="s">
        <v>20</v>
      </c>
      <c r="B545" s="13">
        <v>0</v>
      </c>
      <c r="C545" s="1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</row>
    <row r="546" s="1" customFormat="1" spans="1:251">
      <c r="A546" s="18" t="s">
        <v>9</v>
      </c>
      <c r="B546" s="13">
        <v>0</v>
      </c>
      <c r="C546" s="1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</row>
    <row r="547" s="1" customFormat="1" spans="1:251">
      <c r="A547" s="18" t="s">
        <v>10</v>
      </c>
      <c r="B547" s="13">
        <v>0</v>
      </c>
      <c r="C547" s="1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</row>
    <row r="548" s="1" customFormat="1" spans="1:251">
      <c r="A548" s="18" t="s">
        <v>377</v>
      </c>
      <c r="B548" s="13">
        <v>0</v>
      </c>
      <c r="C548" s="1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</row>
    <row r="549" s="1" customFormat="1" spans="1:251">
      <c r="A549" s="18" t="s">
        <v>378</v>
      </c>
      <c r="B549" s="13">
        <v>0</v>
      </c>
      <c r="C549" s="1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</row>
    <row r="550" s="1" customFormat="1" spans="1:251">
      <c r="A550" s="18" t="s">
        <v>379</v>
      </c>
      <c r="B550" s="13">
        <v>0</v>
      </c>
      <c r="C550" s="1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</row>
    <row r="551" s="1" customFormat="1" spans="1:251">
      <c r="A551" s="18" t="s">
        <v>380</v>
      </c>
      <c r="B551" s="13">
        <v>0</v>
      </c>
      <c r="C551" s="1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</row>
    <row r="552" s="1" customFormat="1" spans="1:251">
      <c r="A552" s="18" t="s">
        <v>381</v>
      </c>
      <c r="B552" s="13">
        <v>0</v>
      </c>
      <c r="C552" s="1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</row>
    <row r="553" s="1" customFormat="1" spans="1:251">
      <c r="A553" s="17" t="s">
        <v>382</v>
      </c>
      <c r="B553" s="13">
        <f>SUM(B554:B559)</f>
        <v>0</v>
      </c>
      <c r="C553" s="1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</row>
    <row r="554" s="1" customFormat="1" spans="1:251">
      <c r="A554" s="18" t="s">
        <v>20</v>
      </c>
      <c r="B554" s="13">
        <v>0</v>
      </c>
      <c r="C554" s="1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</row>
    <row r="555" s="1" customFormat="1" spans="1:251">
      <c r="A555" s="18" t="s">
        <v>9</v>
      </c>
      <c r="B555" s="13">
        <v>0</v>
      </c>
      <c r="C555" s="1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</row>
    <row r="556" s="1" customFormat="1" spans="1:251">
      <c r="A556" s="18" t="s">
        <v>10</v>
      </c>
      <c r="B556" s="13">
        <v>0</v>
      </c>
      <c r="C556" s="1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</row>
    <row r="557" s="1" customFormat="1" spans="1:251">
      <c r="A557" s="18" t="s">
        <v>383</v>
      </c>
      <c r="B557" s="13">
        <v>0</v>
      </c>
      <c r="C557" s="1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</row>
    <row r="558" s="1" customFormat="1" spans="1:251">
      <c r="A558" s="18" t="s">
        <v>384</v>
      </c>
      <c r="B558" s="13">
        <v>0</v>
      </c>
      <c r="C558" s="1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</row>
    <row r="559" s="1" customFormat="1" spans="1:251">
      <c r="A559" s="18" t="s">
        <v>385</v>
      </c>
      <c r="B559" s="13">
        <v>0</v>
      </c>
      <c r="C559" s="1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</row>
    <row r="560" s="1" customFormat="1" spans="1:251">
      <c r="A560" s="12" t="s">
        <v>386</v>
      </c>
      <c r="B560" s="13">
        <f>SUM(B561:B563)</f>
        <v>59</v>
      </c>
      <c r="C560" s="1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</row>
    <row r="561" s="1" customFormat="1" spans="1:251">
      <c r="A561" s="15" t="s">
        <v>387</v>
      </c>
      <c r="B561" s="13">
        <v>0</v>
      </c>
      <c r="C561" s="1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</row>
    <row r="562" s="1" customFormat="1" spans="1:251">
      <c r="A562" s="15" t="s">
        <v>388</v>
      </c>
      <c r="B562" s="13">
        <v>0</v>
      </c>
      <c r="C562" s="1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</row>
    <row r="563" s="1" customFormat="1" spans="1:251">
      <c r="A563" s="15" t="s">
        <v>389</v>
      </c>
      <c r="B563" s="13">
        <v>59</v>
      </c>
      <c r="C563" s="1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</row>
    <row r="564" s="1" customFormat="1" spans="1:251">
      <c r="A564" s="12" t="s">
        <v>390</v>
      </c>
      <c r="B564" s="13">
        <f>SUM(B565,B579,B587,B589,B598,B602,B612,B620,B627,B634,B643,B648,B651,B654,B657,B660,B663,B667,B672,B680)</f>
        <v>22869</v>
      </c>
      <c r="C564" s="1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</row>
    <row r="565" s="1" customFormat="1" spans="1:251">
      <c r="A565" s="12" t="s">
        <v>391</v>
      </c>
      <c r="B565" s="13">
        <f>SUM(B566:B578)</f>
        <v>653</v>
      </c>
      <c r="C565" s="1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</row>
    <row r="566" s="1" customFormat="1" spans="1:251">
      <c r="A566" s="15" t="s">
        <v>20</v>
      </c>
      <c r="B566" s="13">
        <v>67</v>
      </c>
      <c r="C566" s="1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</row>
    <row r="567" s="1" customFormat="1" spans="1:251">
      <c r="A567" s="15" t="s">
        <v>9</v>
      </c>
      <c r="B567" s="13">
        <v>0</v>
      </c>
      <c r="C567" s="1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</row>
    <row r="568" s="1" customFormat="1" spans="1:251">
      <c r="A568" s="15" t="s">
        <v>10</v>
      </c>
      <c r="B568" s="13">
        <v>0</v>
      </c>
      <c r="C568" s="1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</row>
    <row r="569" s="1" customFormat="1" spans="1:251">
      <c r="A569" s="15" t="s">
        <v>392</v>
      </c>
      <c r="B569" s="13">
        <v>0</v>
      </c>
      <c r="C569" s="1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</row>
    <row r="570" s="1" customFormat="1" spans="1:251">
      <c r="A570" s="15" t="s">
        <v>393</v>
      </c>
      <c r="B570" s="13">
        <v>101</v>
      </c>
      <c r="C570" s="1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</row>
    <row r="571" s="1" customFormat="1" spans="1:251">
      <c r="A571" s="15" t="s">
        <v>394</v>
      </c>
      <c r="B571" s="13">
        <v>86</v>
      </c>
      <c r="C571" s="1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</row>
    <row r="572" s="1" customFormat="1" spans="1:251">
      <c r="A572" s="15" t="s">
        <v>395</v>
      </c>
      <c r="B572" s="13">
        <v>11</v>
      </c>
      <c r="C572" s="1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</row>
    <row r="573" s="1" customFormat="1" spans="1:251">
      <c r="A573" s="15" t="s">
        <v>51</v>
      </c>
      <c r="B573" s="13">
        <v>0</v>
      </c>
      <c r="C573" s="1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</row>
    <row r="574" s="1" customFormat="1" spans="1:251">
      <c r="A574" s="15" t="s">
        <v>396</v>
      </c>
      <c r="B574" s="13">
        <v>330</v>
      </c>
      <c r="C574" s="1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</row>
    <row r="575" s="1" customFormat="1" spans="1:251">
      <c r="A575" s="15" t="s">
        <v>397</v>
      </c>
      <c r="B575" s="13">
        <v>0</v>
      </c>
      <c r="C575" s="1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</row>
    <row r="576" s="1" customFormat="1" spans="1:251">
      <c r="A576" s="15" t="s">
        <v>398</v>
      </c>
      <c r="B576" s="13">
        <v>0</v>
      </c>
      <c r="C576" s="1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</row>
    <row r="577" s="5" customFormat="1" spans="1:3">
      <c r="A577" s="15" t="s">
        <v>399</v>
      </c>
      <c r="B577" s="13">
        <v>0</v>
      </c>
      <c r="C577" s="19"/>
    </row>
    <row r="578" s="5" customFormat="1" spans="1:3">
      <c r="A578" s="15" t="s">
        <v>400</v>
      </c>
      <c r="B578" s="13">
        <v>58</v>
      </c>
      <c r="C578" s="19"/>
    </row>
    <row r="579" s="1" customFormat="1" spans="1:251">
      <c r="A579" s="12" t="s">
        <v>401</v>
      </c>
      <c r="B579" s="13">
        <f>SUM(B580:B586)</f>
        <v>4506</v>
      </c>
      <c r="C579" s="1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</row>
    <row r="580" s="1" customFormat="1" spans="1:251">
      <c r="A580" s="15" t="s">
        <v>20</v>
      </c>
      <c r="B580" s="13">
        <v>369</v>
      </c>
      <c r="C580" s="1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</row>
    <row r="581" s="1" customFormat="1" spans="1:251">
      <c r="A581" s="15" t="s">
        <v>9</v>
      </c>
      <c r="B581" s="13">
        <v>380</v>
      </c>
      <c r="C581" s="1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</row>
    <row r="582" s="1" customFormat="1" spans="1:251">
      <c r="A582" s="15" t="s">
        <v>10</v>
      </c>
      <c r="B582" s="13">
        <v>0</v>
      </c>
      <c r="C582" s="1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</row>
    <row r="583" s="1" customFormat="1" spans="1:251">
      <c r="A583" s="15" t="s">
        <v>402</v>
      </c>
      <c r="B583" s="13">
        <v>0</v>
      </c>
      <c r="C583" s="1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</row>
    <row r="584" s="5" customFormat="1" spans="1:3">
      <c r="A584" s="15" t="s">
        <v>403</v>
      </c>
      <c r="B584" s="13">
        <v>15</v>
      </c>
      <c r="C584" s="19"/>
    </row>
    <row r="585" s="5" customFormat="1" spans="1:3">
      <c r="A585" s="15" t="s">
        <v>404</v>
      </c>
      <c r="B585" s="13">
        <v>3465</v>
      </c>
      <c r="C585" s="19"/>
    </row>
    <row r="586" s="5" customFormat="1" spans="1:3">
      <c r="A586" s="15" t="s">
        <v>405</v>
      </c>
      <c r="B586" s="13">
        <v>277</v>
      </c>
      <c r="C586" s="19"/>
    </row>
    <row r="587" s="1" customFormat="1" spans="1:251">
      <c r="A587" s="12" t="s">
        <v>406</v>
      </c>
      <c r="B587" s="13">
        <f>B588</f>
        <v>0</v>
      </c>
      <c r="C587" s="1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</row>
    <row r="588" s="1" customFormat="1" spans="1:251">
      <c r="A588" s="15" t="s">
        <v>407</v>
      </c>
      <c r="B588" s="13">
        <v>0</v>
      </c>
      <c r="C588" s="1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</row>
    <row r="589" s="1" customFormat="1" spans="1:251">
      <c r="A589" s="12" t="s">
        <v>408</v>
      </c>
      <c r="B589" s="13">
        <f>SUM(B590:B597)</f>
        <v>5975</v>
      </c>
      <c r="C589" s="1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</row>
    <row r="590" s="1" customFormat="1" spans="1:251">
      <c r="A590" s="15" t="s">
        <v>409</v>
      </c>
      <c r="B590" s="13">
        <v>734</v>
      </c>
      <c r="C590" s="1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</row>
    <row r="591" s="1" customFormat="1" spans="1:251">
      <c r="A591" s="15" t="s">
        <v>410</v>
      </c>
      <c r="B591" s="13">
        <v>4720</v>
      </c>
      <c r="C591" s="1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</row>
    <row r="592" s="1" customFormat="1" spans="1:251">
      <c r="A592" s="15" t="s">
        <v>411</v>
      </c>
      <c r="B592" s="13">
        <v>0</v>
      </c>
      <c r="C592" s="1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</row>
    <row r="593" s="1" customFormat="1" spans="1:251">
      <c r="A593" s="15" t="s">
        <v>412</v>
      </c>
      <c r="B593" s="13">
        <v>0</v>
      </c>
      <c r="C593" s="1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</row>
    <row r="594" s="1" customFormat="1" spans="1:251">
      <c r="A594" s="15" t="s">
        <v>413</v>
      </c>
      <c r="B594" s="13">
        <v>521</v>
      </c>
      <c r="C594" s="1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</row>
    <row r="595" s="1" customFormat="1" spans="1:251">
      <c r="A595" s="15" t="s">
        <v>414</v>
      </c>
      <c r="B595" s="13">
        <v>0</v>
      </c>
      <c r="C595" s="1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</row>
    <row r="596" s="1" customFormat="1" spans="1:251">
      <c r="A596" s="15" t="s">
        <v>415</v>
      </c>
      <c r="B596" s="13">
        <v>0</v>
      </c>
      <c r="C596" s="1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</row>
    <row r="597" s="1" customFormat="1" spans="1:251">
      <c r="A597" s="15" t="s">
        <v>416</v>
      </c>
      <c r="B597" s="13">
        <v>0</v>
      </c>
      <c r="C597" s="1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</row>
    <row r="598" s="1" customFormat="1" spans="1:251">
      <c r="A598" s="12" t="s">
        <v>417</v>
      </c>
      <c r="B598" s="13">
        <f>SUM(B599:B601)</f>
        <v>0</v>
      </c>
      <c r="C598" s="1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</row>
    <row r="599" s="1" customFormat="1" spans="1:251">
      <c r="A599" s="15" t="s">
        <v>418</v>
      </c>
      <c r="B599" s="13">
        <v>0</v>
      </c>
      <c r="C599" s="1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</row>
    <row r="600" s="1" customFormat="1" spans="1:251">
      <c r="A600" s="15" t="s">
        <v>419</v>
      </c>
      <c r="B600" s="13">
        <v>0</v>
      </c>
      <c r="C600" s="1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</row>
    <row r="601" s="1" customFormat="1" spans="1:251">
      <c r="A601" s="15" t="s">
        <v>420</v>
      </c>
      <c r="B601" s="13">
        <v>0</v>
      </c>
      <c r="C601" s="1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</row>
    <row r="602" s="1" customFormat="1" spans="1:251">
      <c r="A602" s="12" t="s">
        <v>421</v>
      </c>
      <c r="B602" s="13">
        <f>SUM(B603:B611)</f>
        <v>0</v>
      </c>
      <c r="C602" s="1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</row>
    <row r="603" s="1" customFormat="1" spans="1:251">
      <c r="A603" s="15" t="s">
        <v>422</v>
      </c>
      <c r="B603" s="13">
        <v>0</v>
      </c>
      <c r="C603" s="1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</row>
    <row r="604" s="1" customFormat="1" spans="1:251">
      <c r="A604" s="15" t="s">
        <v>423</v>
      </c>
      <c r="B604" s="13">
        <v>0</v>
      </c>
      <c r="C604" s="1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</row>
    <row r="605" s="1" customFormat="1" spans="1:251">
      <c r="A605" s="15" t="s">
        <v>424</v>
      </c>
      <c r="B605" s="13">
        <v>0</v>
      </c>
      <c r="C605" s="1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</row>
    <row r="606" s="1" customFormat="1" spans="1:251">
      <c r="A606" s="15" t="s">
        <v>425</v>
      </c>
      <c r="B606" s="13">
        <v>0</v>
      </c>
      <c r="C606" s="1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</row>
    <row r="607" s="1" customFormat="1" spans="1:251">
      <c r="A607" s="15" t="s">
        <v>426</v>
      </c>
      <c r="B607" s="13">
        <v>0</v>
      </c>
      <c r="C607" s="1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</row>
    <row r="608" s="1" customFormat="1" spans="1:251">
      <c r="A608" s="15" t="s">
        <v>427</v>
      </c>
      <c r="B608" s="13">
        <v>0</v>
      </c>
      <c r="C608" s="1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</row>
    <row r="609" s="1" customFormat="1" spans="1:251">
      <c r="A609" s="15" t="s">
        <v>428</v>
      </c>
      <c r="B609" s="13">
        <v>0</v>
      </c>
      <c r="C609" s="1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</row>
    <row r="610" s="1" customFormat="1" spans="1:251">
      <c r="A610" s="15" t="s">
        <v>429</v>
      </c>
      <c r="B610" s="13">
        <v>0</v>
      </c>
      <c r="C610" s="1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</row>
    <row r="611" s="1" customFormat="1" spans="1:251">
      <c r="A611" s="15" t="s">
        <v>430</v>
      </c>
      <c r="B611" s="13">
        <v>0</v>
      </c>
      <c r="C611" s="1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</row>
    <row r="612" s="1" customFormat="1" spans="1:251">
      <c r="A612" s="12" t="s">
        <v>431</v>
      </c>
      <c r="B612" s="13">
        <f>SUM(B613:B619)</f>
        <v>2252</v>
      </c>
      <c r="C612" s="1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</row>
    <row r="613" s="1" customFormat="1" spans="1:251">
      <c r="A613" s="15" t="s">
        <v>432</v>
      </c>
      <c r="B613" s="13">
        <v>272</v>
      </c>
      <c r="C613" s="1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</row>
    <row r="614" s="1" customFormat="1" spans="1:251">
      <c r="A614" s="15" t="s">
        <v>433</v>
      </c>
      <c r="B614" s="13">
        <v>0</v>
      </c>
      <c r="C614" s="1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</row>
    <row r="615" s="1" customFormat="1" spans="1:251">
      <c r="A615" s="15" t="s">
        <v>434</v>
      </c>
      <c r="B615" s="13">
        <v>8</v>
      </c>
      <c r="C615" s="1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</row>
    <row r="616" s="1" customFormat="1" spans="1:251">
      <c r="A616" s="15" t="s">
        <v>435</v>
      </c>
      <c r="B616" s="13">
        <v>0</v>
      </c>
      <c r="C616" s="1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</row>
    <row r="617" s="1" customFormat="1" spans="1:251">
      <c r="A617" s="15" t="s">
        <v>436</v>
      </c>
      <c r="B617" s="13">
        <v>0</v>
      </c>
      <c r="C617" s="1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</row>
    <row r="618" s="1" customFormat="1" spans="1:251">
      <c r="A618" s="15" t="s">
        <v>437</v>
      </c>
      <c r="B618" s="13">
        <v>0</v>
      </c>
      <c r="C618" s="1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</row>
    <row r="619" s="1" customFormat="1" spans="1:251">
      <c r="A619" s="15" t="s">
        <v>438</v>
      </c>
      <c r="B619" s="13">
        <v>1972</v>
      </c>
      <c r="C619" s="1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</row>
    <row r="620" s="1" customFormat="1" spans="1:251">
      <c r="A620" s="12" t="s">
        <v>439</v>
      </c>
      <c r="B620" s="13">
        <f>SUM(B621:B626)</f>
        <v>28</v>
      </c>
      <c r="C620" s="1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</row>
    <row r="621" s="1" customFormat="1" spans="1:251">
      <c r="A621" s="15" t="s">
        <v>440</v>
      </c>
      <c r="B621" s="13">
        <v>10</v>
      </c>
      <c r="C621" s="1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</row>
    <row r="622" s="1" customFormat="1" spans="1:251">
      <c r="A622" s="15" t="s">
        <v>441</v>
      </c>
      <c r="B622" s="13">
        <v>18</v>
      </c>
      <c r="C622" s="1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</row>
    <row r="623" s="1" customFormat="1" spans="1:251">
      <c r="A623" s="15" t="s">
        <v>442</v>
      </c>
      <c r="B623" s="13">
        <v>0</v>
      </c>
      <c r="C623" s="1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</row>
    <row r="624" s="1" customFormat="1" spans="1:251">
      <c r="A624" s="15" t="s">
        <v>443</v>
      </c>
      <c r="B624" s="13">
        <v>0</v>
      </c>
      <c r="C624" s="1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</row>
    <row r="625" s="1" customFormat="1" spans="1:251">
      <c r="A625" s="15" t="s">
        <v>444</v>
      </c>
      <c r="B625" s="13">
        <v>0</v>
      </c>
      <c r="C625" s="1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</row>
    <row r="626" s="1" customFormat="1" spans="1:251">
      <c r="A626" s="15" t="s">
        <v>445</v>
      </c>
      <c r="B626" s="13">
        <v>0</v>
      </c>
      <c r="C626" s="1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</row>
    <row r="627" s="1" customFormat="1" spans="1:251">
      <c r="A627" s="12" t="s">
        <v>446</v>
      </c>
      <c r="B627" s="13">
        <f>SUM(B628:B633)</f>
        <v>234</v>
      </c>
      <c r="C627" s="1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</row>
    <row r="628" s="1" customFormat="1" spans="1:251">
      <c r="A628" s="15" t="s">
        <v>447</v>
      </c>
      <c r="B628" s="13">
        <v>66</v>
      </c>
      <c r="C628" s="1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</row>
    <row r="629" s="1" customFormat="1" spans="1:251">
      <c r="A629" s="15" t="s">
        <v>448</v>
      </c>
      <c r="B629" s="13">
        <v>168</v>
      </c>
      <c r="C629" s="1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</row>
    <row r="630" s="5" customFormat="1" spans="1:3">
      <c r="A630" s="15" t="s">
        <v>449</v>
      </c>
      <c r="B630" s="13">
        <v>0</v>
      </c>
      <c r="C630" s="19"/>
    </row>
    <row r="631" s="1" customFormat="1" spans="1:251">
      <c r="A631" s="15" t="s">
        <v>450</v>
      </c>
      <c r="B631" s="13">
        <v>0</v>
      </c>
      <c r="C631" s="1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</row>
    <row r="632" s="1" customFormat="1" spans="1:251">
      <c r="A632" s="15" t="s">
        <v>451</v>
      </c>
      <c r="B632" s="13">
        <v>0</v>
      </c>
      <c r="C632" s="1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</row>
    <row r="633" s="1" customFormat="1" spans="1:251">
      <c r="A633" s="15" t="s">
        <v>452</v>
      </c>
      <c r="B633" s="13">
        <v>0</v>
      </c>
      <c r="C633" s="1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</row>
    <row r="634" s="1" customFormat="1" spans="1:251">
      <c r="A634" s="12" t="s">
        <v>453</v>
      </c>
      <c r="B634" s="13">
        <f>SUM(B635:B642)</f>
        <v>413</v>
      </c>
      <c r="C634" s="1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</row>
    <row r="635" s="1" customFormat="1" spans="1:251">
      <c r="A635" s="15" t="s">
        <v>20</v>
      </c>
      <c r="B635" s="13">
        <v>37</v>
      </c>
      <c r="C635" s="1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</row>
    <row r="636" s="1" customFormat="1" spans="1:251">
      <c r="A636" s="15" t="s">
        <v>9</v>
      </c>
      <c r="B636" s="13">
        <v>9</v>
      </c>
      <c r="C636" s="1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</row>
    <row r="637" s="1" customFormat="1" spans="1:251">
      <c r="A637" s="15" t="s">
        <v>10</v>
      </c>
      <c r="B637" s="13">
        <v>0</v>
      </c>
      <c r="C637" s="1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</row>
    <row r="638" s="1" customFormat="1" spans="1:251">
      <c r="A638" s="15" t="s">
        <v>454</v>
      </c>
      <c r="B638" s="13">
        <v>59</v>
      </c>
      <c r="C638" s="1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</row>
    <row r="639" s="1" customFormat="1" spans="1:251">
      <c r="A639" s="15" t="s">
        <v>455</v>
      </c>
      <c r="B639" s="13">
        <v>13</v>
      </c>
      <c r="C639" s="1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</row>
    <row r="640" s="1" customFormat="1" spans="1:251">
      <c r="A640" s="15" t="s">
        <v>456</v>
      </c>
      <c r="B640" s="13">
        <v>0</v>
      </c>
      <c r="C640" s="1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</row>
    <row r="641" s="1" customFormat="1" spans="1:251">
      <c r="A641" s="15" t="s">
        <v>457</v>
      </c>
      <c r="B641" s="13">
        <v>0</v>
      </c>
      <c r="C641" s="1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</row>
    <row r="642" s="1" customFormat="1" spans="1:251">
      <c r="A642" s="15" t="s">
        <v>458</v>
      </c>
      <c r="B642" s="13">
        <v>295</v>
      </c>
      <c r="C642" s="1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</row>
    <row r="643" s="1" customFormat="1" spans="1:251">
      <c r="A643" s="12" t="s">
        <v>459</v>
      </c>
      <c r="B643" s="13">
        <f>SUM(B644:B647)</f>
        <v>0</v>
      </c>
      <c r="C643" s="1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</row>
    <row r="644" s="1" customFormat="1" spans="1:251">
      <c r="A644" s="15" t="s">
        <v>20</v>
      </c>
      <c r="B644" s="13">
        <v>0</v>
      </c>
      <c r="C644" s="1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</row>
    <row r="645" s="1" customFormat="1" spans="1:251">
      <c r="A645" s="15" t="s">
        <v>9</v>
      </c>
      <c r="B645" s="13">
        <v>0</v>
      </c>
      <c r="C645" s="1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</row>
    <row r="646" s="1" customFormat="1" spans="1:251">
      <c r="A646" s="15" t="s">
        <v>10</v>
      </c>
      <c r="B646" s="13">
        <v>0</v>
      </c>
      <c r="C646" s="1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</row>
    <row r="647" s="1" customFormat="1" spans="1:251">
      <c r="A647" s="15" t="s">
        <v>460</v>
      </c>
      <c r="B647" s="13">
        <v>0</v>
      </c>
      <c r="C647" s="1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</row>
    <row r="648" s="5" customFormat="1" spans="1:3">
      <c r="A648" s="12" t="s">
        <v>461</v>
      </c>
      <c r="B648" s="13">
        <f>SUM(B649:B650)</f>
        <v>5534</v>
      </c>
      <c r="C648" s="19"/>
    </row>
    <row r="649" s="5" customFormat="1" spans="1:3">
      <c r="A649" s="15" t="s">
        <v>462</v>
      </c>
      <c r="B649" s="13">
        <v>5534</v>
      </c>
      <c r="C649" s="19"/>
    </row>
    <row r="650" s="5" customFormat="1" spans="1:3">
      <c r="A650" s="15" t="s">
        <v>463</v>
      </c>
      <c r="B650" s="13">
        <v>0</v>
      </c>
      <c r="C650" s="19"/>
    </row>
    <row r="651" s="1" customFormat="1" spans="1:251">
      <c r="A651" s="12" t="s">
        <v>464</v>
      </c>
      <c r="B651" s="13">
        <f>SUM(B652:B653)</f>
        <v>42</v>
      </c>
      <c r="C651" s="1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</row>
    <row r="652" s="1" customFormat="1" spans="1:251">
      <c r="A652" s="15" t="s">
        <v>465</v>
      </c>
      <c r="B652" s="13">
        <v>0</v>
      </c>
      <c r="C652" s="1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</row>
    <row r="653" s="1" customFormat="1" spans="1:251">
      <c r="A653" s="15" t="s">
        <v>466</v>
      </c>
      <c r="B653" s="13">
        <v>42</v>
      </c>
      <c r="C653" s="1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</row>
    <row r="654" s="1" customFormat="1" spans="1:251">
      <c r="A654" s="12" t="s">
        <v>467</v>
      </c>
      <c r="B654" s="13">
        <f>SUM(B655:B656)</f>
        <v>481</v>
      </c>
      <c r="C654" s="1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</row>
    <row r="655" s="1" customFormat="1" spans="1:251">
      <c r="A655" s="15" t="s">
        <v>468</v>
      </c>
      <c r="B655" s="13">
        <v>103</v>
      </c>
      <c r="C655" s="1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</row>
    <row r="656" s="1" customFormat="1" spans="1:251">
      <c r="A656" s="15" t="s">
        <v>469</v>
      </c>
      <c r="B656" s="13">
        <v>378</v>
      </c>
      <c r="C656" s="1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</row>
    <row r="657" s="5" customFormat="1" spans="1:3">
      <c r="A657" s="12" t="s">
        <v>470</v>
      </c>
      <c r="B657" s="13">
        <f>SUM(B658:B659)</f>
        <v>0</v>
      </c>
      <c r="C657" s="19"/>
    </row>
    <row r="658" s="5" customFormat="1" spans="1:3">
      <c r="A658" s="15" t="s">
        <v>471</v>
      </c>
      <c r="B658" s="13">
        <v>0</v>
      </c>
      <c r="C658" s="19"/>
    </row>
    <row r="659" s="5" customFormat="1" spans="1:3">
      <c r="A659" s="15" t="s">
        <v>472</v>
      </c>
      <c r="B659" s="13">
        <v>0</v>
      </c>
      <c r="C659" s="19"/>
    </row>
    <row r="660" s="5" customFormat="1" spans="1:3">
      <c r="A660" s="12" t="s">
        <v>473</v>
      </c>
      <c r="B660" s="13">
        <f>SUM(B661:B662)</f>
        <v>1</v>
      </c>
      <c r="C660" s="19"/>
    </row>
    <row r="661" s="5" customFormat="1" spans="1:3">
      <c r="A661" s="15" t="s">
        <v>474</v>
      </c>
      <c r="B661" s="13">
        <v>0</v>
      </c>
      <c r="C661" s="19"/>
    </row>
    <row r="662" s="5" customFormat="1" spans="1:3">
      <c r="A662" s="15" t="s">
        <v>475</v>
      </c>
      <c r="B662" s="13">
        <v>1</v>
      </c>
      <c r="C662" s="19"/>
    </row>
    <row r="663" s="5" customFormat="1" spans="1:3">
      <c r="A663" s="12" t="s">
        <v>476</v>
      </c>
      <c r="B663" s="13">
        <f>SUM(B664:B666)</f>
        <v>2464</v>
      </c>
      <c r="C663" s="19"/>
    </row>
    <row r="664" s="5" customFormat="1" spans="1:3">
      <c r="A664" s="15" t="s">
        <v>477</v>
      </c>
      <c r="B664" s="13">
        <v>70</v>
      </c>
      <c r="C664" s="19"/>
    </row>
    <row r="665" s="5" customFormat="1" spans="1:3">
      <c r="A665" s="15" t="s">
        <v>478</v>
      </c>
      <c r="B665" s="13">
        <v>2394</v>
      </c>
      <c r="C665" s="19"/>
    </row>
    <row r="666" s="1" customFormat="1" spans="1:251">
      <c r="A666" s="15" t="s">
        <v>479</v>
      </c>
      <c r="B666" s="13">
        <v>0</v>
      </c>
      <c r="C666" s="1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  <c r="IP666" s="3"/>
      <c r="IQ666" s="3"/>
    </row>
    <row r="667" s="1" customFormat="1" spans="1:251">
      <c r="A667" s="12" t="s">
        <v>480</v>
      </c>
      <c r="B667" s="13">
        <f>SUM(B668:B671)</f>
        <v>36</v>
      </c>
      <c r="C667" s="1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  <c r="IQ667" s="3"/>
    </row>
    <row r="668" s="1" customFormat="1" spans="1:251">
      <c r="A668" s="15" t="s">
        <v>481</v>
      </c>
      <c r="B668" s="13">
        <v>5</v>
      </c>
      <c r="C668" s="1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</row>
    <row r="669" s="1" customFormat="1" spans="1:251">
      <c r="A669" s="15" t="s">
        <v>482</v>
      </c>
      <c r="B669" s="13">
        <v>31</v>
      </c>
      <c r="C669" s="1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  <c r="IQ669" s="3"/>
    </row>
    <row r="670" s="1" customFormat="1" spans="1:251">
      <c r="A670" s="15" t="s">
        <v>483</v>
      </c>
      <c r="B670" s="13">
        <v>0</v>
      </c>
      <c r="C670" s="1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</row>
    <row r="671" s="1" customFormat="1" spans="1:251">
      <c r="A671" s="15" t="s">
        <v>484</v>
      </c>
      <c r="B671" s="13">
        <v>0</v>
      </c>
      <c r="C671" s="1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  <c r="IQ671" s="3"/>
    </row>
    <row r="672" s="1" customFormat="1" spans="1:251">
      <c r="A672" s="12" t="s">
        <v>485</v>
      </c>
      <c r="B672" s="13">
        <f>SUM(B673:B679)</f>
        <v>219</v>
      </c>
      <c r="C672" s="1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  <c r="IQ672" s="3"/>
    </row>
    <row r="673" s="1" customFormat="1" spans="1:251">
      <c r="A673" s="15" t="s">
        <v>20</v>
      </c>
      <c r="B673" s="13">
        <v>28</v>
      </c>
      <c r="C673" s="1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</row>
    <row r="674" s="1" customFormat="1" spans="1:251">
      <c r="A674" s="15" t="s">
        <v>9</v>
      </c>
      <c r="B674" s="13">
        <v>183</v>
      </c>
      <c r="C674" s="1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</row>
    <row r="675" s="1" customFormat="1" spans="1:251">
      <c r="A675" s="15" t="s">
        <v>10</v>
      </c>
      <c r="B675" s="13">
        <v>0</v>
      </c>
      <c r="C675" s="1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</row>
    <row r="676" s="1" customFormat="1" spans="1:251">
      <c r="A676" s="15" t="s">
        <v>486</v>
      </c>
      <c r="B676" s="13">
        <v>0</v>
      </c>
      <c r="C676" s="1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</row>
    <row r="677" s="1" customFormat="1" spans="1:251">
      <c r="A677" s="15" t="s">
        <v>487</v>
      </c>
      <c r="B677" s="13">
        <v>0</v>
      </c>
      <c r="C677" s="1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</row>
    <row r="678" s="1" customFormat="1" spans="1:251">
      <c r="A678" s="15" t="s">
        <v>24</v>
      </c>
      <c r="B678" s="13">
        <v>0</v>
      </c>
      <c r="C678" s="1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</row>
    <row r="679" s="1" customFormat="1" spans="1:251">
      <c r="A679" s="15" t="s">
        <v>488</v>
      </c>
      <c r="B679" s="13">
        <v>8</v>
      </c>
      <c r="C679" s="1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</row>
    <row r="680" s="1" customFormat="1" spans="1:251">
      <c r="A680" s="12" t="s">
        <v>489</v>
      </c>
      <c r="B680" s="13">
        <f>B681</f>
        <v>31</v>
      </c>
      <c r="C680" s="1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</row>
    <row r="681" s="1" customFormat="1" spans="1:251">
      <c r="A681" s="15" t="s">
        <v>490</v>
      </c>
      <c r="B681" s="13">
        <v>31</v>
      </c>
      <c r="C681" s="1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  <c r="IQ681" s="3"/>
    </row>
    <row r="682" s="1" customFormat="1" spans="1:251">
      <c r="A682" s="12" t="s">
        <v>491</v>
      </c>
      <c r="B682" s="13">
        <f>SUM(B683,B688,B701,B705,B717,B720,B724,B729,B733,B737,B740,B749,B751)</f>
        <v>15094</v>
      </c>
      <c r="C682" s="1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</row>
    <row r="683" s="1" customFormat="1" spans="1:251">
      <c r="A683" s="12" t="s">
        <v>492</v>
      </c>
      <c r="B683" s="13">
        <f>SUM(B684:B687)</f>
        <v>1452</v>
      </c>
      <c r="C683" s="1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  <c r="IQ683" s="3"/>
    </row>
    <row r="684" s="1" customFormat="1" spans="1:251">
      <c r="A684" s="15" t="s">
        <v>20</v>
      </c>
      <c r="B684" s="13">
        <v>352</v>
      </c>
      <c r="C684" s="1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  <c r="IQ684" s="3"/>
    </row>
    <row r="685" s="1" customFormat="1" spans="1:251">
      <c r="A685" s="15" t="s">
        <v>9</v>
      </c>
      <c r="B685" s="13">
        <v>912</v>
      </c>
      <c r="C685" s="1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  <c r="IQ685" s="3"/>
    </row>
    <row r="686" s="1" customFormat="1" spans="1:251">
      <c r="A686" s="15" t="s">
        <v>10</v>
      </c>
      <c r="B686" s="13">
        <v>0</v>
      </c>
      <c r="C686" s="1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  <c r="IQ686" s="3"/>
    </row>
    <row r="687" s="1" customFormat="1" spans="1:251">
      <c r="A687" s="15" t="s">
        <v>493</v>
      </c>
      <c r="B687" s="13">
        <v>188</v>
      </c>
      <c r="C687" s="1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  <c r="IQ687" s="3"/>
    </row>
    <row r="688" s="1" customFormat="1" spans="1:251">
      <c r="A688" s="12" t="s">
        <v>494</v>
      </c>
      <c r="B688" s="13">
        <f>SUM(B689:B700)</f>
        <v>139</v>
      </c>
      <c r="C688" s="1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</row>
    <row r="689" s="1" customFormat="1" spans="1:251">
      <c r="A689" s="15" t="s">
        <v>495</v>
      </c>
      <c r="B689" s="13">
        <v>0</v>
      </c>
      <c r="C689" s="1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</row>
    <row r="690" s="1" customFormat="1" spans="1:251">
      <c r="A690" s="15" t="s">
        <v>496</v>
      </c>
      <c r="B690" s="13">
        <v>0</v>
      </c>
      <c r="C690" s="1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</row>
    <row r="691" s="1" customFormat="1" spans="1:251">
      <c r="A691" s="15" t="s">
        <v>497</v>
      </c>
      <c r="B691" s="13">
        <v>0</v>
      </c>
      <c r="C691" s="1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</row>
    <row r="692" s="1" customFormat="1" spans="1:251">
      <c r="A692" s="15" t="s">
        <v>498</v>
      </c>
      <c r="B692" s="13">
        <v>0</v>
      </c>
      <c r="C692" s="1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  <c r="IQ692" s="3"/>
    </row>
    <row r="693" s="1" customFormat="1" spans="1:251">
      <c r="A693" s="15" t="s">
        <v>499</v>
      </c>
      <c r="B693" s="13">
        <v>0</v>
      </c>
      <c r="C693" s="1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  <c r="IQ693" s="3"/>
    </row>
    <row r="694" s="1" customFormat="1" spans="1:251">
      <c r="A694" s="15" t="s">
        <v>500</v>
      </c>
      <c r="B694" s="13">
        <v>0</v>
      </c>
      <c r="C694" s="1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  <c r="IQ694" s="3"/>
    </row>
    <row r="695" s="1" customFormat="1" spans="1:251">
      <c r="A695" s="15" t="s">
        <v>501</v>
      </c>
      <c r="B695" s="13">
        <v>0</v>
      </c>
      <c r="C695" s="1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  <c r="IQ695" s="3"/>
    </row>
    <row r="696" s="1" customFormat="1" spans="1:251">
      <c r="A696" s="15" t="s">
        <v>502</v>
      </c>
      <c r="B696" s="13">
        <v>0</v>
      </c>
      <c r="C696" s="1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  <c r="IP696" s="3"/>
      <c r="IQ696" s="3"/>
    </row>
    <row r="697" s="1" customFormat="1" spans="1:251">
      <c r="A697" s="15" t="s">
        <v>503</v>
      </c>
      <c r="B697" s="13">
        <v>0</v>
      </c>
      <c r="C697" s="1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  <c r="IQ697" s="3"/>
    </row>
    <row r="698" s="1" customFormat="1" spans="1:251">
      <c r="A698" s="15" t="s">
        <v>504</v>
      </c>
      <c r="B698" s="13">
        <v>0</v>
      </c>
      <c r="C698" s="1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  <c r="IQ698" s="3"/>
    </row>
    <row r="699" s="1" customFormat="1" spans="1:251">
      <c r="A699" s="15" t="s">
        <v>505</v>
      </c>
      <c r="B699" s="13">
        <v>0</v>
      </c>
      <c r="C699" s="1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  <c r="IP699" s="3"/>
      <c r="IQ699" s="3"/>
    </row>
    <row r="700" s="1" customFormat="1" spans="1:251">
      <c r="A700" s="15" t="s">
        <v>506</v>
      </c>
      <c r="B700" s="13">
        <v>139</v>
      </c>
      <c r="C700" s="1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  <c r="IP700" s="3"/>
      <c r="IQ700" s="3"/>
    </row>
    <row r="701" s="1" customFormat="1" spans="1:251">
      <c r="A701" s="12" t="s">
        <v>507</v>
      </c>
      <c r="B701" s="13">
        <f>SUM(B702:B704)</f>
        <v>929</v>
      </c>
      <c r="C701" s="1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  <c r="IP701" s="3"/>
      <c r="IQ701" s="3"/>
    </row>
    <row r="702" s="1" customFormat="1" spans="1:251">
      <c r="A702" s="15" t="s">
        <v>508</v>
      </c>
      <c r="B702" s="13">
        <v>0</v>
      </c>
      <c r="C702" s="1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  <c r="IP702" s="3"/>
      <c r="IQ702" s="3"/>
    </row>
    <row r="703" s="1" customFormat="1" spans="1:251">
      <c r="A703" s="15" t="s">
        <v>509</v>
      </c>
      <c r="B703" s="13">
        <v>501</v>
      </c>
      <c r="C703" s="1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  <c r="IQ703" s="3"/>
    </row>
    <row r="704" s="1" customFormat="1" spans="1:251">
      <c r="A704" s="15" t="s">
        <v>510</v>
      </c>
      <c r="B704" s="13">
        <v>428</v>
      </c>
      <c r="C704" s="1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  <c r="IQ704" s="3"/>
    </row>
    <row r="705" s="1" customFormat="1" spans="1:251">
      <c r="A705" s="12" t="s">
        <v>511</v>
      </c>
      <c r="B705" s="13">
        <f>SUM(B706:B716)</f>
        <v>3449</v>
      </c>
      <c r="C705" s="1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  <c r="IQ705" s="3"/>
    </row>
    <row r="706" s="1" customFormat="1" spans="1:251">
      <c r="A706" s="15" t="s">
        <v>512</v>
      </c>
      <c r="B706" s="13">
        <v>400</v>
      </c>
      <c r="C706" s="1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  <c r="IQ706" s="3"/>
    </row>
    <row r="707" s="1" customFormat="1" spans="1:251">
      <c r="A707" s="15" t="s">
        <v>513</v>
      </c>
      <c r="B707" s="13">
        <v>324</v>
      </c>
      <c r="C707" s="1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  <c r="IQ707" s="3"/>
    </row>
    <row r="708" s="1" customFormat="1" spans="1:251">
      <c r="A708" s="15" t="s">
        <v>514</v>
      </c>
      <c r="B708" s="13">
        <v>242</v>
      </c>
      <c r="C708" s="1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  <c r="IQ708" s="3"/>
    </row>
    <row r="709" s="1" customFormat="1" spans="1:251">
      <c r="A709" s="15" t="s">
        <v>515</v>
      </c>
      <c r="B709" s="13">
        <v>0</v>
      </c>
      <c r="C709" s="1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  <c r="IQ709" s="3"/>
    </row>
    <row r="710" s="1" customFormat="1" spans="1:251">
      <c r="A710" s="15" t="s">
        <v>516</v>
      </c>
      <c r="B710" s="13">
        <v>0</v>
      </c>
      <c r="C710" s="1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  <c r="IQ710" s="3"/>
    </row>
    <row r="711" s="1" customFormat="1" spans="1:251">
      <c r="A711" s="15" t="s">
        <v>517</v>
      </c>
      <c r="B711" s="13">
        <v>0</v>
      </c>
      <c r="C711" s="1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  <c r="IQ711" s="3"/>
    </row>
    <row r="712" s="1" customFormat="1" spans="1:251">
      <c r="A712" s="15" t="s">
        <v>518</v>
      </c>
      <c r="B712" s="13">
        <v>0</v>
      </c>
      <c r="C712" s="1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  <c r="IQ712" s="3"/>
    </row>
    <row r="713" s="1" customFormat="1" spans="1:251">
      <c r="A713" s="15" t="s">
        <v>519</v>
      </c>
      <c r="B713" s="13">
        <v>2044</v>
      </c>
      <c r="C713" s="1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  <c r="IQ713" s="3"/>
    </row>
    <row r="714" s="1" customFormat="1" spans="1:251">
      <c r="A714" s="15" t="s">
        <v>520</v>
      </c>
      <c r="B714" s="13">
        <v>248</v>
      </c>
      <c r="C714" s="1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  <c r="IQ714" s="3"/>
    </row>
    <row r="715" s="1" customFormat="1" spans="1:251">
      <c r="A715" s="15" t="s">
        <v>521</v>
      </c>
      <c r="B715" s="13">
        <v>170</v>
      </c>
      <c r="C715" s="1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  <c r="IQ715" s="3"/>
    </row>
    <row r="716" s="1" customFormat="1" spans="1:251">
      <c r="A716" s="15" t="s">
        <v>522</v>
      </c>
      <c r="B716" s="13">
        <v>21</v>
      </c>
      <c r="C716" s="1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  <c r="IQ716" s="3"/>
    </row>
    <row r="717" s="1" customFormat="1" spans="1:251">
      <c r="A717" s="12" t="s">
        <v>523</v>
      </c>
      <c r="B717" s="13">
        <f>SUM(B718:B719)</f>
        <v>0</v>
      </c>
      <c r="C717" s="1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</row>
    <row r="718" s="1" customFormat="1" spans="1:251">
      <c r="A718" s="15" t="s">
        <v>524</v>
      </c>
      <c r="B718" s="13">
        <v>0</v>
      </c>
      <c r="C718" s="1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</row>
    <row r="719" s="5" customFormat="1" spans="1:3">
      <c r="A719" s="15" t="s">
        <v>525</v>
      </c>
      <c r="B719" s="13">
        <v>0</v>
      </c>
      <c r="C719" s="19"/>
    </row>
    <row r="720" s="5" customFormat="1" spans="1:3">
      <c r="A720" s="12" t="s">
        <v>526</v>
      </c>
      <c r="B720" s="13">
        <f>SUM(B721:B723)</f>
        <v>478</v>
      </c>
      <c r="C720" s="19"/>
    </row>
    <row r="721" s="5" customFormat="1" spans="1:3">
      <c r="A721" s="15" t="s">
        <v>527</v>
      </c>
      <c r="B721" s="13">
        <v>6</v>
      </c>
      <c r="C721" s="19"/>
    </row>
    <row r="722" s="5" customFormat="1" spans="1:3">
      <c r="A722" s="15" t="s">
        <v>528</v>
      </c>
      <c r="B722" s="13">
        <v>343</v>
      </c>
      <c r="C722" s="19"/>
    </row>
    <row r="723" s="5" customFormat="1" spans="1:3">
      <c r="A723" s="15" t="s">
        <v>529</v>
      </c>
      <c r="B723" s="13">
        <v>129</v>
      </c>
      <c r="C723" s="19"/>
    </row>
    <row r="724" s="5" customFormat="1" spans="1:3">
      <c r="A724" s="12" t="s">
        <v>530</v>
      </c>
      <c r="B724" s="13">
        <f>SUM(B725:B728)</f>
        <v>179</v>
      </c>
      <c r="C724" s="19"/>
    </row>
    <row r="725" s="5" customFormat="1" spans="1:3">
      <c r="A725" s="15" t="s">
        <v>531</v>
      </c>
      <c r="B725" s="13">
        <v>162</v>
      </c>
      <c r="C725" s="19"/>
    </row>
    <row r="726" s="5" customFormat="1" spans="1:3">
      <c r="A726" s="15" t="s">
        <v>532</v>
      </c>
      <c r="B726" s="13">
        <v>10</v>
      </c>
      <c r="C726" s="19"/>
    </row>
    <row r="727" s="5" customFormat="1" spans="1:3">
      <c r="A727" s="15" t="s">
        <v>533</v>
      </c>
      <c r="B727" s="13">
        <v>7</v>
      </c>
      <c r="C727" s="19"/>
    </row>
    <row r="728" s="5" customFormat="1" spans="1:3">
      <c r="A728" s="15" t="s">
        <v>534</v>
      </c>
      <c r="B728" s="13">
        <v>0</v>
      </c>
      <c r="C728" s="19"/>
    </row>
    <row r="729" s="5" customFormat="1" spans="1:3">
      <c r="A729" s="12" t="s">
        <v>535</v>
      </c>
      <c r="B729" s="13">
        <f>SUM(B730:B732)</f>
        <v>7095</v>
      </c>
      <c r="C729" s="19"/>
    </row>
    <row r="730" s="5" customFormat="1" spans="1:3">
      <c r="A730" s="15" t="s">
        <v>536</v>
      </c>
      <c r="B730" s="13">
        <v>0</v>
      </c>
      <c r="C730" s="19"/>
    </row>
    <row r="731" s="5" customFormat="1" spans="1:3">
      <c r="A731" s="15" t="s">
        <v>537</v>
      </c>
      <c r="B731" s="13">
        <v>7095</v>
      </c>
      <c r="C731" s="19"/>
    </row>
    <row r="732" s="5" customFormat="1" spans="1:3">
      <c r="A732" s="15" t="s">
        <v>538</v>
      </c>
      <c r="B732" s="13">
        <v>0</v>
      </c>
      <c r="C732" s="19"/>
    </row>
    <row r="733" s="5" customFormat="1" spans="1:3">
      <c r="A733" s="12" t="s">
        <v>539</v>
      </c>
      <c r="B733" s="13">
        <f>SUM(B734:B736)</f>
        <v>1054</v>
      </c>
      <c r="C733" s="19"/>
    </row>
    <row r="734" s="5" customFormat="1" spans="1:3">
      <c r="A734" s="15" t="s">
        <v>540</v>
      </c>
      <c r="B734" s="13">
        <v>425</v>
      </c>
      <c r="C734" s="19"/>
    </row>
    <row r="735" s="5" customFormat="1" spans="1:3">
      <c r="A735" s="15" t="s">
        <v>541</v>
      </c>
      <c r="B735" s="13">
        <v>0</v>
      </c>
      <c r="C735" s="19"/>
    </row>
    <row r="736" s="5" customFormat="1" spans="1:3">
      <c r="A736" s="15" t="s">
        <v>542</v>
      </c>
      <c r="B736" s="13">
        <v>629</v>
      </c>
      <c r="C736" s="19"/>
    </row>
    <row r="737" s="1" customFormat="1" spans="1:251">
      <c r="A737" s="12" t="s">
        <v>543</v>
      </c>
      <c r="B737" s="13">
        <f>SUM(B738:B739)</f>
        <v>67</v>
      </c>
      <c r="C737" s="1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  <c r="IQ737" s="3"/>
    </row>
    <row r="738" s="1" customFormat="1" spans="1:251">
      <c r="A738" s="15" t="s">
        <v>544</v>
      </c>
      <c r="B738" s="13">
        <v>67</v>
      </c>
      <c r="C738" s="1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  <c r="IQ738" s="3"/>
    </row>
    <row r="739" s="1" customFormat="1" spans="1:251">
      <c r="A739" s="15" t="s">
        <v>545</v>
      </c>
      <c r="B739" s="13">
        <v>0</v>
      </c>
      <c r="C739" s="1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</row>
    <row r="740" s="1" customFormat="1" spans="1:251">
      <c r="A740" s="12" t="s">
        <v>546</v>
      </c>
      <c r="B740" s="13">
        <f>SUM(B741:B748)</f>
        <v>141</v>
      </c>
      <c r="C740" s="1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</row>
    <row r="741" s="1" customFormat="1" spans="1:251">
      <c r="A741" s="15" t="s">
        <v>20</v>
      </c>
      <c r="B741" s="13">
        <v>43</v>
      </c>
      <c r="C741" s="1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</row>
    <row r="742" s="1" customFormat="1" spans="1:251">
      <c r="A742" s="15" t="s">
        <v>9</v>
      </c>
      <c r="B742" s="13">
        <v>32</v>
      </c>
      <c r="C742" s="1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  <c r="IQ742" s="3"/>
    </row>
    <row r="743" s="1" customFormat="1" spans="1:251">
      <c r="A743" s="15" t="s">
        <v>10</v>
      </c>
      <c r="B743" s="13">
        <v>0</v>
      </c>
      <c r="C743" s="1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  <c r="IQ743" s="3"/>
    </row>
    <row r="744" s="1" customFormat="1" spans="1:251">
      <c r="A744" s="15" t="s">
        <v>51</v>
      </c>
      <c r="B744" s="13">
        <v>0</v>
      </c>
      <c r="C744" s="1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  <c r="IQ744" s="3"/>
    </row>
    <row r="745" s="1" customFormat="1" spans="1:251">
      <c r="A745" s="15" t="s">
        <v>547</v>
      </c>
      <c r="B745" s="13">
        <v>0</v>
      </c>
      <c r="C745" s="1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</row>
    <row r="746" s="1" customFormat="1" spans="1:251">
      <c r="A746" s="15" t="s">
        <v>548</v>
      </c>
      <c r="B746" s="13">
        <v>0</v>
      </c>
      <c r="C746" s="1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</row>
    <row r="747" s="1" customFormat="1" spans="1:251">
      <c r="A747" s="15" t="s">
        <v>24</v>
      </c>
      <c r="B747" s="13">
        <v>0</v>
      </c>
      <c r="C747" s="1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</row>
    <row r="748" s="1" customFormat="1" spans="1:251">
      <c r="A748" s="15" t="s">
        <v>549</v>
      </c>
      <c r="B748" s="13">
        <v>66</v>
      </c>
      <c r="C748" s="1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</row>
    <row r="749" s="1" customFormat="1" spans="1:251">
      <c r="A749" s="12" t="s">
        <v>550</v>
      </c>
      <c r="B749" s="13">
        <f>B750</f>
        <v>0</v>
      </c>
      <c r="C749" s="1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</row>
    <row r="750" s="1" customFormat="1" spans="1:251">
      <c r="A750" s="15" t="s">
        <v>551</v>
      </c>
      <c r="B750" s="13">
        <v>0</v>
      </c>
      <c r="C750" s="1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</row>
    <row r="751" s="1" customFormat="1" spans="1:251">
      <c r="A751" s="12" t="s">
        <v>552</v>
      </c>
      <c r="B751" s="13">
        <f>B752</f>
        <v>111</v>
      </c>
      <c r="C751" s="1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  <c r="IQ751" s="3"/>
    </row>
    <row r="752" s="1" customFormat="1" spans="1:251">
      <c r="A752" s="15" t="s">
        <v>553</v>
      </c>
      <c r="B752" s="13">
        <v>111</v>
      </c>
      <c r="C752" s="1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</row>
    <row r="753" s="1" customFormat="1" spans="1:251">
      <c r="A753" s="12" t="s">
        <v>554</v>
      </c>
      <c r="B753" s="13">
        <f>SUM(B754,B764,B768,B776,B782,B789,B795,B798,B801,B803,B805,B811,B813,B815,B830)</f>
        <v>1289</v>
      </c>
      <c r="C753" s="1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  <c r="IQ753" s="3"/>
    </row>
    <row r="754" s="1" customFormat="1" spans="1:251">
      <c r="A754" s="12" t="s">
        <v>555</v>
      </c>
      <c r="B754" s="13">
        <f>SUM(B755:B763)</f>
        <v>393</v>
      </c>
      <c r="C754" s="1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  <c r="IQ754" s="3"/>
    </row>
    <row r="755" s="1" customFormat="1" spans="1:251">
      <c r="A755" s="15" t="s">
        <v>20</v>
      </c>
      <c r="B755" s="13">
        <v>0</v>
      </c>
      <c r="C755" s="1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  <c r="IQ755" s="3"/>
    </row>
    <row r="756" s="1" customFormat="1" spans="1:251">
      <c r="A756" s="15" t="s">
        <v>9</v>
      </c>
      <c r="B756" s="13">
        <v>20</v>
      </c>
      <c r="C756" s="1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  <c r="IQ756" s="3"/>
    </row>
    <row r="757" s="1" customFormat="1" spans="1:251">
      <c r="A757" s="15" t="s">
        <v>10</v>
      </c>
      <c r="B757" s="13">
        <v>0</v>
      </c>
      <c r="C757" s="1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  <c r="IP757" s="3"/>
      <c r="IQ757" s="3"/>
    </row>
    <row r="758" s="1" customFormat="1" spans="1:251">
      <c r="A758" s="15" t="s">
        <v>556</v>
      </c>
      <c r="B758" s="13">
        <v>0</v>
      </c>
      <c r="C758" s="1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  <c r="IP758" s="3"/>
      <c r="IQ758" s="3"/>
    </row>
    <row r="759" s="1" customFormat="1" spans="1:251">
      <c r="A759" s="15" t="s">
        <v>557</v>
      </c>
      <c r="B759" s="13">
        <v>0</v>
      </c>
      <c r="C759" s="1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  <c r="IP759" s="3"/>
      <c r="IQ759" s="3"/>
    </row>
    <row r="760" s="1" customFormat="1" spans="1:251">
      <c r="A760" s="15" t="s">
        <v>558</v>
      </c>
      <c r="B760" s="13">
        <v>0</v>
      </c>
      <c r="C760" s="1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</row>
    <row r="761" s="1" customFormat="1" spans="1:251">
      <c r="A761" s="15" t="s">
        <v>559</v>
      </c>
      <c r="B761" s="13">
        <v>0</v>
      </c>
      <c r="C761" s="1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  <c r="IQ761" s="3"/>
    </row>
    <row r="762" s="1" customFormat="1" spans="1:251">
      <c r="A762" s="15" t="s">
        <v>560</v>
      </c>
      <c r="B762" s="13">
        <v>0</v>
      </c>
      <c r="C762" s="1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  <c r="IQ762" s="3"/>
    </row>
    <row r="763" s="1" customFormat="1" spans="1:251">
      <c r="A763" s="15" t="s">
        <v>561</v>
      </c>
      <c r="B763" s="13">
        <v>373</v>
      </c>
      <c r="C763" s="1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  <c r="IQ763" s="3"/>
    </row>
    <row r="764" s="1" customFormat="1" spans="1:251">
      <c r="A764" s="12" t="s">
        <v>562</v>
      </c>
      <c r="B764" s="13">
        <f>SUM(B765:B767)</f>
        <v>0</v>
      </c>
      <c r="C764" s="1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  <c r="IP764" s="3"/>
      <c r="IQ764" s="3"/>
    </row>
    <row r="765" s="1" customFormat="1" spans="1:251">
      <c r="A765" s="15" t="s">
        <v>563</v>
      </c>
      <c r="B765" s="13">
        <v>0</v>
      </c>
      <c r="C765" s="1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  <c r="IP765" s="3"/>
      <c r="IQ765" s="3"/>
    </row>
    <row r="766" s="1" customFormat="1" spans="1:251">
      <c r="A766" s="15" t="s">
        <v>564</v>
      </c>
      <c r="B766" s="13">
        <v>0</v>
      </c>
      <c r="C766" s="1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  <c r="IP766" s="3"/>
      <c r="IQ766" s="3"/>
    </row>
    <row r="767" s="1" customFormat="1" spans="1:251">
      <c r="A767" s="15" t="s">
        <v>565</v>
      </c>
      <c r="B767" s="13">
        <v>0</v>
      </c>
      <c r="C767" s="1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  <c r="IQ767" s="3"/>
    </row>
    <row r="768" s="1" customFormat="1" spans="1:251">
      <c r="A768" s="12" t="s">
        <v>566</v>
      </c>
      <c r="B768" s="13">
        <f>SUM(B769:B775)</f>
        <v>55</v>
      </c>
      <c r="C768" s="1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  <c r="IP768" s="3"/>
      <c r="IQ768" s="3"/>
    </row>
    <row r="769" s="1" customFormat="1" spans="1:251">
      <c r="A769" s="15" t="s">
        <v>567</v>
      </c>
      <c r="B769" s="13">
        <v>0</v>
      </c>
      <c r="C769" s="1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  <c r="IQ769" s="3"/>
    </row>
    <row r="770" s="1" customFormat="1" spans="1:251">
      <c r="A770" s="15" t="s">
        <v>568</v>
      </c>
      <c r="B770" s="13">
        <v>0</v>
      </c>
      <c r="C770" s="1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  <c r="IQ770" s="3"/>
    </row>
    <row r="771" s="1" customFormat="1" spans="1:251">
      <c r="A771" s="15" t="s">
        <v>569</v>
      </c>
      <c r="B771" s="13">
        <v>0</v>
      </c>
      <c r="C771" s="1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  <c r="IQ771" s="3"/>
    </row>
    <row r="772" s="1" customFormat="1" spans="1:251">
      <c r="A772" s="15" t="s">
        <v>570</v>
      </c>
      <c r="B772" s="13">
        <v>0</v>
      </c>
      <c r="C772" s="1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  <c r="IQ772" s="3"/>
    </row>
    <row r="773" s="1" customFormat="1" spans="1:251">
      <c r="A773" s="15" t="s">
        <v>571</v>
      </c>
      <c r="B773" s="13">
        <v>0</v>
      </c>
      <c r="C773" s="1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  <c r="IQ773" s="3"/>
    </row>
    <row r="774" s="1" customFormat="1" spans="1:251">
      <c r="A774" s="15" t="s">
        <v>572</v>
      </c>
      <c r="B774" s="13">
        <v>0</v>
      </c>
      <c r="C774" s="1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  <c r="IQ774" s="3"/>
    </row>
    <row r="775" s="1" customFormat="1" spans="1:251">
      <c r="A775" s="15" t="s">
        <v>573</v>
      </c>
      <c r="B775" s="13">
        <v>55</v>
      </c>
      <c r="C775" s="1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</row>
    <row r="776" s="1" customFormat="1" spans="1:251">
      <c r="A776" s="12" t="s">
        <v>574</v>
      </c>
      <c r="B776" s="13">
        <f>SUM(B777:B781)</f>
        <v>800</v>
      </c>
      <c r="C776" s="1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</row>
    <row r="777" s="1" customFormat="1" spans="1:251">
      <c r="A777" s="15" t="s">
        <v>575</v>
      </c>
      <c r="B777" s="13">
        <v>0</v>
      </c>
      <c r="C777" s="1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</row>
    <row r="778" s="1" customFormat="1" spans="1:251">
      <c r="A778" s="15" t="s">
        <v>576</v>
      </c>
      <c r="B778" s="13">
        <v>800</v>
      </c>
      <c r="C778" s="1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</row>
    <row r="779" s="1" customFormat="1" spans="1:251">
      <c r="A779" s="15" t="s">
        <v>577</v>
      </c>
      <c r="B779" s="13">
        <v>0</v>
      </c>
      <c r="C779" s="1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</row>
    <row r="780" s="1" customFormat="1" spans="1:251">
      <c r="A780" s="15" t="s">
        <v>578</v>
      </c>
      <c r="B780" s="13">
        <v>0</v>
      </c>
      <c r="C780" s="1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  <c r="IP780" s="3"/>
      <c r="IQ780" s="3"/>
    </row>
    <row r="781" s="1" customFormat="1" spans="1:251">
      <c r="A781" s="15" t="s">
        <v>579</v>
      </c>
      <c r="B781" s="13">
        <v>0</v>
      </c>
      <c r="C781" s="1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  <c r="IP781" s="3"/>
      <c r="IQ781" s="3"/>
    </row>
    <row r="782" s="1" customFormat="1" spans="1:251">
      <c r="A782" s="12" t="s">
        <v>580</v>
      </c>
      <c r="B782" s="13">
        <f>SUM(B783:B788)</f>
        <v>0</v>
      </c>
      <c r="C782" s="1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  <c r="IP782" s="3"/>
      <c r="IQ782" s="3"/>
    </row>
    <row r="783" s="1" customFormat="1" spans="1:251">
      <c r="A783" s="15" t="s">
        <v>581</v>
      </c>
      <c r="B783" s="13">
        <v>0</v>
      </c>
      <c r="C783" s="1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  <c r="IP783" s="3"/>
      <c r="IQ783" s="3"/>
    </row>
    <row r="784" s="1" customFormat="1" spans="1:251">
      <c r="A784" s="15" t="s">
        <v>582</v>
      </c>
      <c r="B784" s="13">
        <v>0</v>
      </c>
      <c r="C784" s="1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  <c r="IP784" s="3"/>
      <c r="IQ784" s="3"/>
    </row>
    <row r="785" s="1" customFormat="1" spans="1:251">
      <c r="A785" s="15" t="s">
        <v>583</v>
      </c>
      <c r="B785" s="13">
        <v>0</v>
      </c>
      <c r="C785" s="1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  <c r="IP785" s="3"/>
      <c r="IQ785" s="3"/>
    </row>
    <row r="786" s="1" customFormat="1" spans="1:251">
      <c r="A786" s="15" t="s">
        <v>584</v>
      </c>
      <c r="B786" s="13">
        <v>0</v>
      </c>
      <c r="C786" s="1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  <c r="IP786" s="3"/>
      <c r="IQ786" s="3"/>
    </row>
    <row r="787" s="1" customFormat="1" spans="1:251">
      <c r="A787" s="15" t="s">
        <v>585</v>
      </c>
      <c r="B787" s="13">
        <v>0</v>
      </c>
      <c r="C787" s="1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  <c r="IQ787" s="3"/>
    </row>
    <row r="788" s="1" customFormat="1" spans="1:251">
      <c r="A788" s="15" t="s">
        <v>586</v>
      </c>
      <c r="B788" s="13">
        <v>0</v>
      </c>
      <c r="C788" s="1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  <c r="IQ788" s="3"/>
    </row>
    <row r="789" s="1" customFormat="1" spans="1:251">
      <c r="A789" s="12" t="s">
        <v>587</v>
      </c>
      <c r="B789" s="13">
        <f>SUM(B790:B794)</f>
        <v>0</v>
      </c>
      <c r="C789" s="1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  <c r="IQ789" s="3"/>
    </row>
    <row r="790" s="1" customFormat="1" spans="1:251">
      <c r="A790" s="15" t="s">
        <v>588</v>
      </c>
      <c r="B790" s="13">
        <v>0</v>
      </c>
      <c r="C790" s="1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  <c r="IQ790" s="3"/>
    </row>
    <row r="791" s="1" customFormat="1" spans="1:251">
      <c r="A791" s="15" t="s">
        <v>589</v>
      </c>
      <c r="B791" s="13">
        <v>0</v>
      </c>
      <c r="C791" s="1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  <c r="IQ791" s="3"/>
    </row>
    <row r="792" s="1" customFormat="1" spans="1:251">
      <c r="A792" s="15" t="s">
        <v>590</v>
      </c>
      <c r="B792" s="13">
        <v>0</v>
      </c>
      <c r="C792" s="1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  <c r="IQ792" s="3"/>
    </row>
    <row r="793" s="1" customFormat="1" spans="1:251">
      <c r="A793" s="15" t="s">
        <v>591</v>
      </c>
      <c r="B793" s="13">
        <v>0</v>
      </c>
      <c r="C793" s="1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  <c r="IQ793" s="3"/>
    </row>
    <row r="794" s="1" customFormat="1" spans="1:251">
      <c r="A794" s="15" t="s">
        <v>592</v>
      </c>
      <c r="B794" s="13">
        <v>0</v>
      </c>
      <c r="C794" s="1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  <c r="IP794" s="3"/>
      <c r="IQ794" s="3"/>
    </row>
    <row r="795" s="1" customFormat="1" spans="1:251">
      <c r="A795" s="12" t="s">
        <v>593</v>
      </c>
      <c r="B795" s="13">
        <f>SUM(B796:B797)</f>
        <v>0</v>
      </c>
      <c r="C795" s="1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  <c r="IP795" s="3"/>
      <c r="IQ795" s="3"/>
    </row>
    <row r="796" s="1" customFormat="1" spans="1:251">
      <c r="A796" s="15" t="s">
        <v>594</v>
      </c>
      <c r="B796" s="13">
        <v>0</v>
      </c>
      <c r="C796" s="1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  <c r="IQ796" s="3"/>
    </row>
    <row r="797" s="1" customFormat="1" spans="1:251">
      <c r="A797" s="15" t="s">
        <v>595</v>
      </c>
      <c r="B797" s="13">
        <v>0</v>
      </c>
      <c r="C797" s="1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  <c r="IP797" s="3"/>
      <c r="IQ797" s="3"/>
    </row>
    <row r="798" s="1" customFormat="1" spans="1:251">
      <c r="A798" s="12" t="s">
        <v>596</v>
      </c>
      <c r="B798" s="13">
        <f>SUM(B799:B800)</f>
        <v>0</v>
      </c>
      <c r="C798" s="1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  <c r="IP798" s="3"/>
      <c r="IQ798" s="3"/>
    </row>
    <row r="799" s="1" customFormat="1" spans="1:251">
      <c r="A799" s="15" t="s">
        <v>597</v>
      </c>
      <c r="B799" s="13">
        <v>0</v>
      </c>
      <c r="C799" s="1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  <c r="IP799" s="3"/>
      <c r="IQ799" s="3"/>
    </row>
    <row r="800" s="1" customFormat="1" spans="1:251">
      <c r="A800" s="15" t="s">
        <v>598</v>
      </c>
      <c r="B800" s="13">
        <v>0</v>
      </c>
      <c r="C800" s="1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  <c r="IP800" s="3"/>
      <c r="IQ800" s="3"/>
    </row>
    <row r="801" s="1" customFormat="1" spans="1:251">
      <c r="A801" s="12" t="s">
        <v>599</v>
      </c>
      <c r="B801" s="13">
        <f>B802</f>
        <v>0</v>
      </c>
      <c r="C801" s="1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  <c r="IQ801" s="3"/>
    </row>
    <row r="802" s="1" customFormat="1" spans="1:251">
      <c r="A802" s="15" t="s">
        <v>600</v>
      </c>
      <c r="B802" s="13">
        <v>0</v>
      </c>
      <c r="C802" s="1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  <c r="IQ802" s="3"/>
    </row>
    <row r="803" s="1" customFormat="1" spans="1:251">
      <c r="A803" s="12" t="s">
        <v>601</v>
      </c>
      <c r="B803" s="13">
        <f>B804</f>
        <v>0</v>
      </c>
      <c r="C803" s="1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  <c r="IQ803" s="3"/>
    </row>
    <row r="804" s="1" customFormat="1" spans="1:251">
      <c r="A804" s="15" t="s">
        <v>602</v>
      </c>
      <c r="B804" s="13">
        <v>0</v>
      </c>
      <c r="C804" s="1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</row>
    <row r="805" s="1" customFormat="1" spans="1:251">
      <c r="A805" s="12" t="s">
        <v>603</v>
      </c>
      <c r="B805" s="13">
        <f>SUM(B806:B810)</f>
        <v>0</v>
      </c>
      <c r="C805" s="1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</row>
    <row r="806" s="1" customFormat="1" spans="1:251">
      <c r="A806" s="15" t="s">
        <v>604</v>
      </c>
      <c r="B806" s="13">
        <v>0</v>
      </c>
      <c r="C806" s="1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</row>
    <row r="807" s="1" customFormat="1" spans="1:251">
      <c r="A807" s="15" t="s">
        <v>605</v>
      </c>
      <c r="B807" s="13">
        <v>0</v>
      </c>
      <c r="C807" s="1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</row>
    <row r="808" s="1" customFormat="1" spans="1:251">
      <c r="A808" s="15" t="s">
        <v>606</v>
      </c>
      <c r="B808" s="13">
        <v>0</v>
      </c>
      <c r="C808" s="1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  <c r="IP808" s="3"/>
      <c r="IQ808" s="3"/>
    </row>
    <row r="809" s="1" customFormat="1" spans="1:251">
      <c r="A809" s="15" t="s">
        <v>607</v>
      </c>
      <c r="B809" s="13">
        <v>0</v>
      </c>
      <c r="C809" s="1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  <c r="IP809" s="3"/>
      <c r="IQ809" s="3"/>
    </row>
    <row r="810" s="1" customFormat="1" spans="1:251">
      <c r="A810" s="15" t="s">
        <v>608</v>
      </c>
      <c r="B810" s="13">
        <v>0</v>
      </c>
      <c r="C810" s="1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  <c r="IP810" s="3"/>
      <c r="IQ810" s="3"/>
    </row>
    <row r="811" s="1" customFormat="1" spans="1:251">
      <c r="A811" s="12" t="s">
        <v>609</v>
      </c>
      <c r="B811" s="13">
        <f>B812</f>
        <v>0</v>
      </c>
      <c r="C811" s="1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  <c r="IP811" s="3"/>
      <c r="IQ811" s="3"/>
    </row>
    <row r="812" s="1" customFormat="1" spans="1:251">
      <c r="A812" s="15" t="s">
        <v>610</v>
      </c>
      <c r="B812" s="13">
        <v>0</v>
      </c>
      <c r="C812" s="1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  <c r="IQ812" s="3"/>
    </row>
    <row r="813" s="1" customFormat="1" spans="1:251">
      <c r="A813" s="12" t="s">
        <v>611</v>
      </c>
      <c r="B813" s="13">
        <f>B814</f>
        <v>0</v>
      </c>
      <c r="C813" s="1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  <c r="IQ813" s="3"/>
    </row>
    <row r="814" s="1" customFormat="1" spans="1:251">
      <c r="A814" s="15" t="s">
        <v>612</v>
      </c>
      <c r="B814" s="13">
        <v>0</v>
      </c>
      <c r="C814" s="1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  <c r="IQ814" s="3"/>
    </row>
    <row r="815" s="1" customFormat="1" spans="1:251">
      <c r="A815" s="12" t="s">
        <v>613</v>
      </c>
      <c r="B815" s="13">
        <f>SUM(B816:B829)</f>
        <v>41</v>
      </c>
      <c r="C815" s="1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  <c r="IQ815" s="3"/>
    </row>
    <row r="816" s="1" customFormat="1" spans="1:251">
      <c r="A816" s="15" t="s">
        <v>20</v>
      </c>
      <c r="B816" s="13">
        <v>32</v>
      </c>
      <c r="C816" s="1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</row>
    <row r="817" s="1" customFormat="1" spans="1:251">
      <c r="A817" s="15" t="s">
        <v>9</v>
      </c>
      <c r="B817" s="13">
        <v>9</v>
      </c>
      <c r="C817" s="1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  <c r="IQ817" s="3"/>
    </row>
    <row r="818" s="1" customFormat="1" spans="1:251">
      <c r="A818" s="15" t="s">
        <v>10</v>
      </c>
      <c r="B818" s="13">
        <v>0</v>
      </c>
      <c r="C818" s="1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  <c r="IQ818" s="3"/>
    </row>
    <row r="819" s="1" customFormat="1" spans="1:251">
      <c r="A819" s="15" t="s">
        <v>614</v>
      </c>
      <c r="B819" s="13">
        <v>0</v>
      </c>
      <c r="C819" s="1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  <c r="IQ819" s="3"/>
    </row>
    <row r="820" s="1" customFormat="1" spans="1:251">
      <c r="A820" s="15" t="s">
        <v>615</v>
      </c>
      <c r="B820" s="13">
        <v>0</v>
      </c>
      <c r="C820" s="1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  <c r="IQ820" s="3"/>
    </row>
    <row r="821" s="1" customFormat="1" spans="1:251">
      <c r="A821" s="15" t="s">
        <v>616</v>
      </c>
      <c r="B821" s="13">
        <v>0</v>
      </c>
      <c r="C821" s="1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  <c r="IQ821" s="3"/>
    </row>
    <row r="822" s="1" customFormat="1" spans="1:251">
      <c r="A822" s="15" t="s">
        <v>617</v>
      </c>
      <c r="B822" s="13">
        <v>0</v>
      </c>
      <c r="C822" s="1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  <c r="IQ822" s="3"/>
    </row>
    <row r="823" s="1" customFormat="1" spans="1:251">
      <c r="A823" s="15" t="s">
        <v>618</v>
      </c>
      <c r="B823" s="13">
        <v>0</v>
      </c>
      <c r="C823" s="1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  <c r="IQ823" s="3"/>
    </row>
    <row r="824" s="1" customFormat="1" spans="1:251">
      <c r="A824" s="15" t="s">
        <v>619</v>
      </c>
      <c r="B824" s="13">
        <v>0</v>
      </c>
      <c r="C824" s="1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  <c r="IQ824" s="3"/>
    </row>
    <row r="825" s="1" customFormat="1" spans="1:251">
      <c r="A825" s="15" t="s">
        <v>620</v>
      </c>
      <c r="B825" s="13">
        <v>0</v>
      </c>
      <c r="C825" s="1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  <c r="IP825" s="3"/>
      <c r="IQ825" s="3"/>
    </row>
    <row r="826" s="1" customFormat="1" spans="1:251">
      <c r="A826" s="15" t="s">
        <v>51</v>
      </c>
      <c r="B826" s="13">
        <v>0</v>
      </c>
      <c r="C826" s="1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</row>
    <row r="827" s="1" customFormat="1" spans="1:251">
      <c r="A827" s="15" t="s">
        <v>621</v>
      </c>
      <c r="B827" s="13">
        <v>0</v>
      </c>
      <c r="C827" s="1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  <c r="IQ827" s="3"/>
    </row>
    <row r="828" s="1" customFormat="1" spans="1:251">
      <c r="A828" s="15" t="s">
        <v>24</v>
      </c>
      <c r="B828" s="13">
        <v>0</v>
      </c>
      <c r="C828" s="1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  <c r="IQ828" s="3"/>
    </row>
    <row r="829" s="1" customFormat="1" spans="1:251">
      <c r="A829" s="15" t="s">
        <v>622</v>
      </c>
      <c r="B829" s="13">
        <v>0</v>
      </c>
      <c r="C829" s="1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  <c r="IQ829" s="3"/>
    </row>
    <row r="830" s="1" customFormat="1" spans="1:251">
      <c r="A830" s="12" t="s">
        <v>623</v>
      </c>
      <c r="B830" s="13">
        <f>B831</f>
        <v>0</v>
      </c>
      <c r="C830" s="1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  <c r="IQ830" s="3"/>
    </row>
    <row r="831" s="1" customFormat="1" spans="1:251">
      <c r="A831" s="15" t="s">
        <v>624</v>
      </c>
      <c r="B831" s="13">
        <v>0</v>
      </c>
      <c r="C831" s="1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  <c r="IQ831" s="3"/>
    </row>
    <row r="832" s="1" customFormat="1" spans="1:251">
      <c r="A832" s="12" t="s">
        <v>625</v>
      </c>
      <c r="B832" s="13">
        <f>SUM(B833,B844,B846,B849,B851,B853)</f>
        <v>8446</v>
      </c>
      <c r="C832" s="1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  <c r="IQ832" s="3"/>
    </row>
    <row r="833" s="1" customFormat="1" spans="1:251">
      <c r="A833" s="12" t="s">
        <v>626</v>
      </c>
      <c r="B833" s="13">
        <f>SUM(B834:B843)</f>
        <v>7066</v>
      </c>
      <c r="C833" s="1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</row>
    <row r="834" s="1" customFormat="1" spans="1:251">
      <c r="A834" s="15" t="s">
        <v>20</v>
      </c>
      <c r="B834" s="13">
        <v>3763</v>
      </c>
      <c r="C834" s="1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</row>
    <row r="835" s="1" customFormat="1" spans="1:251">
      <c r="A835" s="15" t="s">
        <v>9</v>
      </c>
      <c r="B835" s="13">
        <v>755</v>
      </c>
      <c r="C835" s="1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</row>
    <row r="836" s="1" customFormat="1" spans="1:251">
      <c r="A836" s="15" t="s">
        <v>10</v>
      </c>
      <c r="B836" s="13">
        <v>0</v>
      </c>
      <c r="C836" s="1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</row>
    <row r="837" s="1" customFormat="1" spans="1:251">
      <c r="A837" s="15" t="s">
        <v>627</v>
      </c>
      <c r="B837" s="13">
        <v>650</v>
      </c>
      <c r="C837" s="1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  <c r="IQ837" s="3"/>
    </row>
    <row r="838" s="1" customFormat="1" spans="1:251">
      <c r="A838" s="15" t="s">
        <v>628</v>
      </c>
      <c r="B838" s="13">
        <v>0</v>
      </c>
      <c r="C838" s="1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</row>
    <row r="839" s="1" customFormat="1" spans="1:251">
      <c r="A839" s="15" t="s">
        <v>629</v>
      </c>
      <c r="B839" s="13">
        <v>66</v>
      </c>
      <c r="C839" s="1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  <c r="IQ839" s="3"/>
    </row>
    <row r="840" s="1" customFormat="1" spans="1:251">
      <c r="A840" s="15" t="s">
        <v>630</v>
      </c>
      <c r="B840" s="13">
        <v>0</v>
      </c>
      <c r="C840" s="1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  <c r="IQ840" s="3"/>
    </row>
    <row r="841" s="1" customFormat="1" spans="1:251">
      <c r="A841" s="15" t="s">
        <v>631</v>
      </c>
      <c r="B841" s="13">
        <v>0</v>
      </c>
      <c r="C841" s="1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  <c r="IQ841" s="3"/>
    </row>
    <row r="842" s="1" customFormat="1" spans="1:251">
      <c r="A842" s="15" t="s">
        <v>632</v>
      </c>
      <c r="B842" s="13">
        <v>0</v>
      </c>
      <c r="C842" s="1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  <c r="IQ842" s="3"/>
    </row>
    <row r="843" s="1" customFormat="1" spans="1:251">
      <c r="A843" s="15" t="s">
        <v>633</v>
      </c>
      <c r="B843" s="13">
        <v>1832</v>
      </c>
      <c r="C843" s="1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  <c r="IQ843" s="3"/>
    </row>
    <row r="844" s="1" customFormat="1" spans="1:251">
      <c r="A844" s="12" t="s">
        <v>634</v>
      </c>
      <c r="B844" s="13">
        <f>B845</f>
        <v>24</v>
      </c>
      <c r="C844" s="1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  <c r="IQ844" s="3"/>
    </row>
    <row r="845" s="1" customFormat="1" spans="1:251">
      <c r="A845" s="15" t="s">
        <v>635</v>
      </c>
      <c r="B845" s="13">
        <v>24</v>
      </c>
      <c r="C845" s="1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  <c r="IQ845" s="3"/>
    </row>
    <row r="846" s="1" customFormat="1" spans="1:251">
      <c r="A846" s="12" t="s">
        <v>636</v>
      </c>
      <c r="B846" s="13">
        <f>SUM(B847:B848)</f>
        <v>1244</v>
      </c>
      <c r="C846" s="1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  <c r="IQ846" s="3"/>
    </row>
    <row r="847" s="1" customFormat="1" spans="1:251">
      <c r="A847" s="15" t="s">
        <v>637</v>
      </c>
      <c r="B847" s="13">
        <v>5</v>
      </c>
      <c r="C847" s="1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  <c r="IQ847" s="3"/>
    </row>
    <row r="848" s="1" customFormat="1" spans="1:251">
      <c r="A848" s="15" t="s">
        <v>638</v>
      </c>
      <c r="B848" s="13">
        <v>1239</v>
      </c>
      <c r="C848" s="1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  <c r="IP848" s="3"/>
      <c r="IQ848" s="3"/>
    </row>
    <row r="849" s="1" customFormat="1" spans="1:251">
      <c r="A849" s="12" t="s">
        <v>639</v>
      </c>
      <c r="B849" s="13">
        <f t="shared" ref="B849:B853" si="1">B850</f>
        <v>20</v>
      </c>
      <c r="C849" s="1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  <c r="IQ849" s="3"/>
    </row>
    <row r="850" s="1" customFormat="1" spans="1:251">
      <c r="A850" s="15" t="s">
        <v>640</v>
      </c>
      <c r="B850" s="13">
        <v>20</v>
      </c>
      <c r="C850" s="1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  <c r="IQ850" s="3"/>
    </row>
    <row r="851" s="1" customFormat="1" spans="1:251">
      <c r="A851" s="12" t="s">
        <v>641</v>
      </c>
      <c r="B851" s="13">
        <f t="shared" si="1"/>
        <v>0</v>
      </c>
      <c r="C851" s="1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</row>
    <row r="852" s="1" customFormat="1" spans="1:251">
      <c r="A852" s="15" t="s">
        <v>642</v>
      </c>
      <c r="B852" s="13">
        <v>0</v>
      </c>
      <c r="C852" s="1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</row>
    <row r="853" s="1" customFormat="1" spans="1:251">
      <c r="A853" s="12" t="s">
        <v>643</v>
      </c>
      <c r="B853" s="13">
        <f t="shared" si="1"/>
        <v>92</v>
      </c>
      <c r="C853" s="1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  <c r="IQ853" s="3"/>
    </row>
    <row r="854" s="1" customFormat="1" spans="1:251">
      <c r="A854" s="15" t="s">
        <v>644</v>
      </c>
      <c r="B854" s="13">
        <v>92</v>
      </c>
      <c r="C854" s="1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  <c r="IQ854" s="3"/>
    </row>
    <row r="855" s="1" customFormat="1" spans="1:251">
      <c r="A855" s="12" t="s">
        <v>645</v>
      </c>
      <c r="B855" s="13">
        <f>SUM(B856,B881,B906,B932,B943,B954,B960,B967,B974,B977)</f>
        <v>9641</v>
      </c>
      <c r="C855" s="1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  <c r="IQ855" s="3"/>
    </row>
    <row r="856" s="1" customFormat="1" spans="1:251">
      <c r="A856" s="12" t="s">
        <v>646</v>
      </c>
      <c r="B856" s="13">
        <f>SUM(B857:B880)</f>
        <v>4517</v>
      </c>
      <c r="C856" s="1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  <c r="IQ856" s="3"/>
    </row>
    <row r="857" s="1" customFormat="1" spans="1:251">
      <c r="A857" s="15" t="s">
        <v>20</v>
      </c>
      <c r="B857" s="13">
        <v>2577</v>
      </c>
      <c r="C857" s="1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  <c r="IQ857" s="3"/>
    </row>
    <row r="858" s="1" customFormat="1" spans="1:251">
      <c r="A858" s="15" t="s">
        <v>9</v>
      </c>
      <c r="B858" s="13">
        <v>26</v>
      </c>
      <c r="C858" s="1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  <c r="IP858" s="3"/>
      <c r="IQ858" s="3"/>
    </row>
    <row r="859" s="1" customFormat="1" spans="1:251">
      <c r="A859" s="15" t="s">
        <v>10</v>
      </c>
      <c r="B859" s="13">
        <v>0</v>
      </c>
      <c r="C859" s="1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  <c r="IP859" s="3"/>
      <c r="IQ859" s="3"/>
    </row>
    <row r="860" s="1" customFormat="1" spans="1:251">
      <c r="A860" s="15" t="s">
        <v>24</v>
      </c>
      <c r="B860" s="13">
        <v>22</v>
      </c>
      <c r="C860" s="1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  <c r="IP860" s="3"/>
      <c r="IQ860" s="3"/>
    </row>
    <row r="861" s="1" customFormat="1" spans="1:251">
      <c r="A861" s="15" t="s">
        <v>647</v>
      </c>
      <c r="B861" s="13">
        <v>0</v>
      </c>
      <c r="C861" s="1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  <c r="IQ861" s="3"/>
    </row>
    <row r="862" s="1" customFormat="1" spans="1:251">
      <c r="A862" s="15" t="s">
        <v>648</v>
      </c>
      <c r="B862" s="13">
        <v>30</v>
      </c>
      <c r="C862" s="1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</row>
    <row r="863" s="1" customFormat="1" spans="1:251">
      <c r="A863" s="15" t="s">
        <v>649</v>
      </c>
      <c r="B863" s="13">
        <v>90</v>
      </c>
      <c r="C863" s="1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</row>
    <row r="864" s="1" customFormat="1" spans="1:251">
      <c r="A864" s="15" t="s">
        <v>650</v>
      </c>
      <c r="B864" s="13">
        <v>0</v>
      </c>
      <c r="C864" s="1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</row>
    <row r="865" s="1" customFormat="1" spans="1:251">
      <c r="A865" s="15" t="s">
        <v>651</v>
      </c>
      <c r="B865" s="13">
        <v>5</v>
      </c>
      <c r="C865" s="1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  <c r="IQ865" s="3"/>
    </row>
    <row r="866" s="1" customFormat="1" spans="1:251">
      <c r="A866" s="15" t="s">
        <v>652</v>
      </c>
      <c r="B866" s="13">
        <v>0</v>
      </c>
      <c r="C866" s="1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  <c r="IP866" s="3"/>
      <c r="IQ866" s="3"/>
    </row>
    <row r="867" s="1" customFormat="1" spans="1:251">
      <c r="A867" s="15" t="s">
        <v>653</v>
      </c>
      <c r="B867" s="13">
        <v>0</v>
      </c>
      <c r="C867" s="1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  <c r="IP867" s="3"/>
      <c r="IQ867" s="3"/>
    </row>
    <row r="868" s="1" customFormat="1" spans="1:251">
      <c r="A868" s="15" t="s">
        <v>654</v>
      </c>
      <c r="B868" s="13">
        <v>0</v>
      </c>
      <c r="C868" s="1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  <c r="IP868" s="3"/>
      <c r="IQ868" s="3"/>
    </row>
    <row r="869" s="1" customFormat="1" spans="1:251">
      <c r="A869" s="15" t="s">
        <v>655</v>
      </c>
      <c r="B869" s="13">
        <v>0</v>
      </c>
      <c r="C869" s="1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  <c r="IP869" s="3"/>
      <c r="IQ869" s="3"/>
    </row>
    <row r="870" s="1" customFormat="1" spans="1:251">
      <c r="A870" s="15" t="s">
        <v>656</v>
      </c>
      <c r="B870" s="13">
        <v>0</v>
      </c>
      <c r="C870" s="1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  <c r="IP870" s="3"/>
      <c r="IQ870" s="3"/>
    </row>
    <row r="871" s="1" customFormat="1" spans="1:251">
      <c r="A871" s="15" t="s">
        <v>657</v>
      </c>
      <c r="B871" s="13">
        <v>0</v>
      </c>
      <c r="C871" s="1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  <c r="IP871" s="3"/>
      <c r="IQ871" s="3"/>
    </row>
    <row r="872" s="1" customFormat="1" spans="1:251">
      <c r="A872" s="15" t="s">
        <v>658</v>
      </c>
      <c r="B872" s="13">
        <v>0</v>
      </c>
      <c r="C872" s="1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  <c r="IP872" s="3"/>
      <c r="IQ872" s="3"/>
    </row>
    <row r="873" s="1" customFormat="1" spans="1:251">
      <c r="A873" s="15" t="s">
        <v>659</v>
      </c>
      <c r="B873" s="13">
        <v>120</v>
      </c>
      <c r="C873" s="1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  <c r="IP873" s="3"/>
      <c r="IQ873" s="3"/>
    </row>
    <row r="874" s="1" customFormat="1" spans="1:251">
      <c r="A874" s="15" t="s">
        <v>660</v>
      </c>
      <c r="B874" s="13">
        <v>0</v>
      </c>
      <c r="C874" s="1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  <c r="IQ874" s="3"/>
    </row>
    <row r="875" s="1" customFormat="1" spans="1:251">
      <c r="A875" s="15" t="s">
        <v>661</v>
      </c>
      <c r="B875" s="13">
        <v>85</v>
      </c>
      <c r="C875" s="1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  <c r="IQ875" s="3"/>
    </row>
    <row r="876" s="1" customFormat="1" spans="1:251">
      <c r="A876" s="15" t="s">
        <v>662</v>
      </c>
      <c r="B876" s="13">
        <v>40</v>
      </c>
      <c r="C876" s="1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  <c r="IP876" s="3"/>
      <c r="IQ876" s="3"/>
    </row>
    <row r="877" s="1" customFormat="1" spans="1:251">
      <c r="A877" s="15" t="s">
        <v>663</v>
      </c>
      <c r="B877" s="13">
        <v>80</v>
      </c>
      <c r="C877" s="1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  <c r="IP877" s="3"/>
      <c r="IQ877" s="3"/>
    </row>
    <row r="878" s="1" customFormat="1" spans="1:251">
      <c r="A878" s="15" t="s">
        <v>664</v>
      </c>
      <c r="B878" s="13">
        <v>0</v>
      </c>
      <c r="C878" s="1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  <c r="IP878" s="3"/>
      <c r="IQ878" s="3"/>
    </row>
    <row r="879" s="1" customFormat="1" spans="1:251">
      <c r="A879" s="15" t="s">
        <v>665</v>
      </c>
      <c r="B879" s="13">
        <v>0</v>
      </c>
      <c r="C879" s="1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  <c r="IP879" s="3"/>
      <c r="IQ879" s="3"/>
    </row>
    <row r="880" s="1" customFormat="1" spans="1:251">
      <c r="A880" s="15" t="s">
        <v>666</v>
      </c>
      <c r="B880" s="13">
        <v>1442</v>
      </c>
      <c r="C880" s="1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  <c r="IP880" s="3"/>
      <c r="IQ880" s="3"/>
    </row>
    <row r="881" s="1" customFormat="1" spans="1:251">
      <c r="A881" s="12" t="s">
        <v>667</v>
      </c>
      <c r="B881" s="13">
        <f>SUM(B882:B905)</f>
        <v>162</v>
      </c>
      <c r="C881" s="1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  <c r="IP881" s="3"/>
      <c r="IQ881" s="3"/>
    </row>
    <row r="882" s="1" customFormat="1" spans="1:251">
      <c r="A882" s="15" t="s">
        <v>20</v>
      </c>
      <c r="B882" s="13">
        <v>0</v>
      </c>
      <c r="C882" s="1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  <c r="IP882" s="3"/>
      <c r="IQ882" s="3"/>
    </row>
    <row r="883" s="1" customFormat="1" spans="1:251">
      <c r="A883" s="15" t="s">
        <v>9</v>
      </c>
      <c r="B883" s="13">
        <v>0</v>
      </c>
      <c r="C883" s="1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  <c r="IP883" s="3"/>
      <c r="IQ883" s="3"/>
    </row>
    <row r="884" s="1" customFormat="1" spans="1:251">
      <c r="A884" s="15" t="s">
        <v>10</v>
      </c>
      <c r="B884" s="13">
        <v>0</v>
      </c>
      <c r="C884" s="1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  <c r="IP884" s="3"/>
      <c r="IQ884" s="3"/>
    </row>
    <row r="885" s="1" customFormat="1" spans="1:251">
      <c r="A885" s="15" t="s">
        <v>668</v>
      </c>
      <c r="B885" s="13">
        <v>0</v>
      </c>
      <c r="C885" s="1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  <c r="IP885" s="3"/>
      <c r="IQ885" s="3"/>
    </row>
    <row r="886" s="1" customFormat="1" spans="1:251">
      <c r="A886" s="15" t="s">
        <v>669</v>
      </c>
      <c r="B886" s="13">
        <v>1</v>
      </c>
      <c r="C886" s="1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  <c r="IP886" s="3"/>
      <c r="IQ886" s="3"/>
    </row>
    <row r="887" s="1" customFormat="1" spans="1:251">
      <c r="A887" s="15" t="s">
        <v>670</v>
      </c>
      <c r="B887" s="13">
        <v>0</v>
      </c>
      <c r="C887" s="1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  <c r="IP887" s="3"/>
      <c r="IQ887" s="3"/>
    </row>
    <row r="888" s="1" customFormat="1" spans="1:251">
      <c r="A888" s="15" t="s">
        <v>671</v>
      </c>
      <c r="B888" s="13">
        <v>0</v>
      </c>
      <c r="C888" s="1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  <c r="IP888" s="3"/>
      <c r="IQ888" s="3"/>
    </row>
    <row r="889" s="1" customFormat="1" spans="1:251">
      <c r="A889" s="15" t="s">
        <v>672</v>
      </c>
      <c r="B889" s="13">
        <v>17</v>
      </c>
      <c r="C889" s="1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  <c r="IP889" s="3"/>
      <c r="IQ889" s="3"/>
    </row>
    <row r="890" s="1" customFormat="1" spans="1:251">
      <c r="A890" s="15" t="s">
        <v>673</v>
      </c>
      <c r="B890" s="13">
        <v>0</v>
      </c>
      <c r="C890" s="1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  <c r="IP890" s="3"/>
      <c r="IQ890" s="3"/>
    </row>
    <row r="891" s="1" customFormat="1" spans="1:251">
      <c r="A891" s="15" t="s">
        <v>674</v>
      </c>
      <c r="B891" s="13">
        <v>0</v>
      </c>
      <c r="C891" s="1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</row>
    <row r="892" s="1" customFormat="1" spans="1:251">
      <c r="A892" s="15" t="s">
        <v>675</v>
      </c>
      <c r="B892" s="13">
        <v>0</v>
      </c>
      <c r="C892" s="1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</row>
    <row r="893" s="1" customFormat="1" spans="1:251">
      <c r="A893" s="15" t="s">
        <v>676</v>
      </c>
      <c r="B893" s="13">
        <v>0</v>
      </c>
      <c r="C893" s="1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</row>
    <row r="894" s="1" customFormat="1" spans="1:251">
      <c r="A894" s="15" t="s">
        <v>677</v>
      </c>
      <c r="B894" s="13">
        <v>0</v>
      </c>
      <c r="C894" s="1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</row>
    <row r="895" s="1" customFormat="1" spans="1:251">
      <c r="A895" s="15" t="s">
        <v>678</v>
      </c>
      <c r="B895" s="13">
        <v>0</v>
      </c>
      <c r="C895" s="1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  <c r="IP895" s="3"/>
      <c r="IQ895" s="3"/>
    </row>
    <row r="896" s="1" customFormat="1" spans="1:251">
      <c r="A896" s="15" t="s">
        <v>679</v>
      </c>
      <c r="B896" s="13">
        <v>0</v>
      </c>
      <c r="C896" s="1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  <c r="IP896" s="3"/>
      <c r="IQ896" s="3"/>
    </row>
    <row r="897" s="1" customFormat="1" spans="1:251">
      <c r="A897" s="15" t="s">
        <v>680</v>
      </c>
      <c r="B897" s="13">
        <v>0</v>
      </c>
      <c r="C897" s="1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  <c r="IP897" s="3"/>
      <c r="IQ897" s="3"/>
    </row>
    <row r="898" s="1" customFormat="1" spans="1:251">
      <c r="A898" s="15" t="s">
        <v>681</v>
      </c>
      <c r="B898" s="13">
        <v>0</v>
      </c>
      <c r="C898" s="1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  <c r="IP898" s="3"/>
      <c r="IQ898" s="3"/>
    </row>
    <row r="899" s="1" customFormat="1" spans="1:251">
      <c r="A899" s="15" t="s">
        <v>682</v>
      </c>
      <c r="B899" s="13">
        <v>0</v>
      </c>
      <c r="C899" s="1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  <c r="IP899" s="3"/>
      <c r="IQ899" s="3"/>
    </row>
    <row r="900" s="1" customFormat="1" spans="1:251">
      <c r="A900" s="15" t="s">
        <v>683</v>
      </c>
      <c r="B900" s="13">
        <v>0</v>
      </c>
      <c r="C900" s="1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  <c r="IP900" s="3"/>
      <c r="IQ900" s="3"/>
    </row>
    <row r="901" s="1" customFormat="1" spans="1:251">
      <c r="A901" s="15" t="s">
        <v>684</v>
      </c>
      <c r="B901" s="13">
        <v>0</v>
      </c>
      <c r="C901" s="1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  <c r="IP901" s="3"/>
      <c r="IQ901" s="3"/>
    </row>
    <row r="902" s="1" customFormat="1" spans="1:251">
      <c r="A902" s="15" t="s">
        <v>685</v>
      </c>
      <c r="B902" s="13">
        <v>0</v>
      </c>
      <c r="C902" s="1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  <c r="IP902" s="3"/>
      <c r="IQ902" s="3"/>
    </row>
    <row r="903" s="1" customFormat="1" spans="1:251">
      <c r="A903" s="15" t="s">
        <v>686</v>
      </c>
      <c r="B903" s="13">
        <v>0</v>
      </c>
      <c r="C903" s="1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  <c r="IP903" s="3"/>
      <c r="IQ903" s="3"/>
    </row>
    <row r="904" s="1" customFormat="1" spans="1:251">
      <c r="A904" s="15" t="s">
        <v>687</v>
      </c>
      <c r="B904" s="13">
        <v>0</v>
      </c>
      <c r="C904" s="1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  <c r="IP904" s="3"/>
      <c r="IQ904" s="3"/>
    </row>
    <row r="905" s="1" customFormat="1" spans="1:251">
      <c r="A905" s="15" t="s">
        <v>688</v>
      </c>
      <c r="B905" s="13">
        <v>144</v>
      </c>
      <c r="C905" s="1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  <c r="IQ905" s="3"/>
    </row>
    <row r="906" s="1" customFormat="1" spans="1:251">
      <c r="A906" s="12" t="s">
        <v>689</v>
      </c>
      <c r="B906" s="13">
        <f>SUM(B907:B931)</f>
        <v>1425</v>
      </c>
      <c r="C906" s="1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  <c r="IP906" s="3"/>
      <c r="IQ906" s="3"/>
    </row>
    <row r="907" s="1" customFormat="1" spans="1:251">
      <c r="A907" s="15" t="s">
        <v>20</v>
      </c>
      <c r="B907" s="13">
        <v>27</v>
      </c>
      <c r="C907" s="1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  <c r="IP907" s="3"/>
      <c r="IQ907" s="3"/>
    </row>
    <row r="908" s="1" customFormat="1" spans="1:251">
      <c r="A908" s="15" t="s">
        <v>9</v>
      </c>
      <c r="B908" s="13">
        <v>0</v>
      </c>
      <c r="C908" s="1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</row>
    <row r="909" s="1" customFormat="1" spans="1:251">
      <c r="A909" s="15" t="s">
        <v>10</v>
      </c>
      <c r="B909" s="13">
        <v>0</v>
      </c>
      <c r="C909" s="1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  <c r="IQ909" s="3"/>
    </row>
    <row r="910" s="1" customFormat="1" spans="1:251">
      <c r="A910" s="15" t="s">
        <v>690</v>
      </c>
      <c r="B910" s="13">
        <v>0</v>
      </c>
      <c r="C910" s="1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  <c r="IP910" s="3"/>
      <c r="IQ910" s="3"/>
    </row>
    <row r="911" s="1" customFormat="1" spans="1:251">
      <c r="A911" s="15" t="s">
        <v>691</v>
      </c>
      <c r="B911" s="13">
        <v>57</v>
      </c>
      <c r="C911" s="1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  <c r="IP911" s="3"/>
      <c r="IQ911" s="3"/>
    </row>
    <row r="912" s="1" customFormat="1" spans="1:251">
      <c r="A912" s="15" t="s">
        <v>692</v>
      </c>
      <c r="B912" s="13">
        <v>27</v>
      </c>
      <c r="C912" s="1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  <c r="IQ912" s="3"/>
    </row>
    <row r="913" s="1" customFormat="1" spans="1:251">
      <c r="A913" s="15" t="s">
        <v>693</v>
      </c>
      <c r="B913" s="13">
        <v>0</v>
      </c>
      <c r="C913" s="1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  <c r="IP913" s="3"/>
      <c r="IQ913" s="3"/>
    </row>
    <row r="914" s="1" customFormat="1" spans="1:251">
      <c r="A914" s="15" t="s">
        <v>694</v>
      </c>
      <c r="B914" s="13">
        <v>0</v>
      </c>
      <c r="C914" s="1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  <c r="IP914" s="3"/>
      <c r="IQ914" s="3"/>
    </row>
    <row r="915" s="1" customFormat="1" spans="1:251">
      <c r="A915" s="15" t="s">
        <v>695</v>
      </c>
      <c r="B915" s="13">
        <v>0</v>
      </c>
      <c r="C915" s="1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  <c r="IP915" s="3"/>
      <c r="IQ915" s="3"/>
    </row>
    <row r="916" s="1" customFormat="1" spans="1:251">
      <c r="A916" s="15" t="s">
        <v>696</v>
      </c>
      <c r="B916" s="13">
        <v>0</v>
      </c>
      <c r="C916" s="1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  <c r="IP916" s="3"/>
      <c r="IQ916" s="3"/>
    </row>
    <row r="917" s="1" customFormat="1" spans="1:251">
      <c r="A917" s="15" t="s">
        <v>697</v>
      </c>
      <c r="B917" s="13">
        <v>6</v>
      </c>
      <c r="C917" s="1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  <c r="IP917" s="3"/>
      <c r="IQ917" s="3"/>
    </row>
    <row r="918" s="1" customFormat="1" spans="1:251">
      <c r="A918" s="15" t="s">
        <v>698</v>
      </c>
      <c r="B918" s="13">
        <v>0</v>
      </c>
      <c r="C918" s="1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  <c r="IP918" s="3"/>
      <c r="IQ918" s="3"/>
    </row>
    <row r="919" s="1" customFormat="1" spans="1:251">
      <c r="A919" s="15" t="s">
        <v>699</v>
      </c>
      <c r="B919" s="13">
        <v>0</v>
      </c>
      <c r="C919" s="1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  <c r="IP919" s="3"/>
      <c r="IQ919" s="3"/>
    </row>
    <row r="920" s="1" customFormat="1" spans="1:251">
      <c r="A920" s="15" t="s">
        <v>700</v>
      </c>
      <c r="B920" s="13">
        <v>259</v>
      </c>
      <c r="C920" s="1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</row>
    <row r="921" s="1" customFormat="1" spans="1:251">
      <c r="A921" s="15" t="s">
        <v>701</v>
      </c>
      <c r="B921" s="13">
        <v>0</v>
      </c>
      <c r="C921" s="1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</row>
    <row r="922" s="1" customFormat="1" spans="1:251">
      <c r="A922" s="15" t="s">
        <v>702</v>
      </c>
      <c r="B922" s="13">
        <v>40</v>
      </c>
      <c r="C922" s="1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</row>
    <row r="923" s="1" customFormat="1" spans="1:251">
      <c r="A923" s="15" t="s">
        <v>703</v>
      </c>
      <c r="B923" s="13">
        <v>0</v>
      </c>
      <c r="C923" s="1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</row>
    <row r="924" s="1" customFormat="1" spans="1:251">
      <c r="A924" s="15" t="s">
        <v>704</v>
      </c>
      <c r="B924" s="13">
        <v>0</v>
      </c>
      <c r="C924" s="1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  <c r="IP924" s="3"/>
      <c r="IQ924" s="3"/>
    </row>
    <row r="925" s="1" customFormat="1" spans="1:251">
      <c r="A925" s="15" t="s">
        <v>705</v>
      </c>
      <c r="B925" s="13">
        <v>0</v>
      </c>
      <c r="C925" s="1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  <c r="IP925" s="3"/>
      <c r="IQ925" s="3"/>
    </row>
    <row r="926" s="1" customFormat="1" spans="1:251">
      <c r="A926" s="15" t="s">
        <v>706</v>
      </c>
      <c r="B926" s="13">
        <v>0</v>
      </c>
      <c r="C926" s="1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  <c r="IP926" s="3"/>
      <c r="IQ926" s="3"/>
    </row>
    <row r="927" s="1" customFormat="1" spans="1:251">
      <c r="A927" s="15" t="s">
        <v>707</v>
      </c>
      <c r="B927" s="13">
        <v>0</v>
      </c>
      <c r="C927" s="1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  <c r="IP927" s="3"/>
      <c r="IQ927" s="3"/>
    </row>
    <row r="928" s="1" customFormat="1" spans="1:251">
      <c r="A928" s="15" t="s">
        <v>680</v>
      </c>
      <c r="B928" s="13">
        <v>0</v>
      </c>
      <c r="C928" s="1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  <c r="IP928" s="3"/>
      <c r="IQ928" s="3"/>
    </row>
    <row r="929" s="1" customFormat="1" spans="1:251">
      <c r="A929" s="15" t="s">
        <v>708</v>
      </c>
      <c r="B929" s="13">
        <v>0</v>
      </c>
      <c r="C929" s="1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  <c r="IP929" s="3"/>
      <c r="IQ929" s="3"/>
    </row>
    <row r="930" s="1" customFormat="1" spans="1:251">
      <c r="A930" s="15" t="s">
        <v>709</v>
      </c>
      <c r="B930" s="13">
        <v>790</v>
      </c>
      <c r="C930" s="1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  <c r="IP930" s="3"/>
      <c r="IQ930" s="3"/>
    </row>
    <row r="931" s="1" customFormat="1" spans="1:251">
      <c r="A931" s="15" t="s">
        <v>710</v>
      </c>
      <c r="B931" s="13">
        <v>219</v>
      </c>
      <c r="C931" s="1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  <c r="IP931" s="3"/>
      <c r="IQ931" s="3"/>
    </row>
    <row r="932" s="1" customFormat="1" spans="1:251">
      <c r="A932" s="12" t="s">
        <v>711</v>
      </c>
      <c r="B932" s="13">
        <f>SUM(B933:B942)</f>
        <v>0</v>
      </c>
      <c r="C932" s="1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  <c r="IP932" s="3"/>
      <c r="IQ932" s="3"/>
    </row>
    <row r="933" s="1" customFormat="1" spans="1:251">
      <c r="A933" s="15" t="s">
        <v>20</v>
      </c>
      <c r="B933" s="13">
        <v>0</v>
      </c>
      <c r="C933" s="1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  <c r="IP933" s="3"/>
      <c r="IQ933" s="3"/>
    </row>
    <row r="934" s="3" customFormat="1" spans="1:3">
      <c r="A934" s="15" t="s">
        <v>9</v>
      </c>
      <c r="B934" s="13">
        <v>0</v>
      </c>
      <c r="C934" s="14"/>
    </row>
    <row r="935" s="1" customFormat="1" spans="1:251">
      <c r="A935" s="15" t="s">
        <v>10</v>
      </c>
      <c r="B935" s="13">
        <v>0</v>
      </c>
      <c r="C935" s="1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  <c r="IP935" s="3"/>
      <c r="IQ935" s="3"/>
    </row>
    <row r="936" s="1" customFormat="1" spans="1:251">
      <c r="A936" s="15" t="s">
        <v>712</v>
      </c>
      <c r="B936" s="13">
        <v>0</v>
      </c>
      <c r="C936" s="1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  <c r="IP936" s="3"/>
      <c r="IQ936" s="3"/>
    </row>
    <row r="937" s="1" customFormat="1" spans="1:251">
      <c r="A937" s="15" t="s">
        <v>713</v>
      </c>
      <c r="B937" s="13">
        <v>0</v>
      </c>
      <c r="C937" s="1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  <c r="IP937" s="3"/>
      <c r="IQ937" s="3"/>
    </row>
    <row r="938" s="1" customFormat="1" spans="1:251">
      <c r="A938" s="15" t="s">
        <v>714</v>
      </c>
      <c r="B938" s="13">
        <v>0</v>
      </c>
      <c r="C938" s="1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  <c r="IP938" s="3"/>
      <c r="IQ938" s="3"/>
    </row>
    <row r="939" s="1" customFormat="1" spans="1:251">
      <c r="A939" s="15" t="s">
        <v>715</v>
      </c>
      <c r="B939" s="13">
        <v>0</v>
      </c>
      <c r="C939" s="1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  <c r="IP939" s="3"/>
      <c r="IQ939" s="3"/>
    </row>
    <row r="940" s="1" customFormat="1" spans="1:251">
      <c r="A940" s="15" t="s">
        <v>716</v>
      </c>
      <c r="B940" s="13">
        <v>0</v>
      </c>
      <c r="C940" s="1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  <c r="IP940" s="3"/>
      <c r="IQ940" s="3"/>
    </row>
    <row r="941" s="1" customFormat="1" spans="1:251">
      <c r="A941" s="15" t="s">
        <v>717</v>
      </c>
      <c r="B941" s="13">
        <v>0</v>
      </c>
      <c r="C941" s="1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  <c r="IQ941" s="3"/>
    </row>
    <row r="942" s="1" customFormat="1" spans="1:251">
      <c r="A942" s="15" t="s">
        <v>718</v>
      </c>
      <c r="B942" s="13">
        <v>0</v>
      </c>
      <c r="C942" s="1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  <c r="IQ942" s="3"/>
    </row>
    <row r="943" s="1" customFormat="1" spans="1:251">
      <c r="A943" s="12" t="s">
        <v>719</v>
      </c>
      <c r="B943" s="13">
        <f>SUM(B944:B953)</f>
        <v>2084</v>
      </c>
      <c r="C943" s="1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  <c r="IQ943" s="3"/>
    </row>
    <row r="944" s="1" customFormat="1" spans="1:251">
      <c r="A944" s="15" t="s">
        <v>20</v>
      </c>
      <c r="B944" s="13">
        <v>42</v>
      </c>
      <c r="C944" s="1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  <c r="IQ944" s="3"/>
    </row>
    <row r="945" s="1" customFormat="1" spans="1:251">
      <c r="A945" s="15" t="s">
        <v>9</v>
      </c>
      <c r="B945" s="13">
        <v>8</v>
      </c>
      <c r="C945" s="1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  <c r="IP945" s="3"/>
      <c r="IQ945" s="3"/>
    </row>
    <row r="946" s="1" customFormat="1" spans="1:251">
      <c r="A946" s="15" t="s">
        <v>10</v>
      </c>
      <c r="B946" s="13">
        <v>0</v>
      </c>
      <c r="C946" s="1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  <c r="IP946" s="3"/>
      <c r="IQ946" s="3"/>
    </row>
    <row r="947" s="1" customFormat="1" spans="1:251">
      <c r="A947" s="15" t="s">
        <v>720</v>
      </c>
      <c r="B947" s="13">
        <v>903</v>
      </c>
      <c r="C947" s="1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  <c r="IP947" s="3"/>
      <c r="IQ947" s="3"/>
    </row>
    <row r="948" s="1" customFormat="1" spans="1:251">
      <c r="A948" s="15" t="s">
        <v>721</v>
      </c>
      <c r="B948" s="13">
        <v>854</v>
      </c>
      <c r="C948" s="1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  <c r="IP948" s="3"/>
      <c r="IQ948" s="3"/>
    </row>
    <row r="949" s="1" customFormat="1" spans="1:251">
      <c r="A949" s="15" t="s">
        <v>722</v>
      </c>
      <c r="B949" s="13">
        <v>5</v>
      </c>
      <c r="C949" s="1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</row>
    <row r="950" s="1" customFormat="1" spans="1:251">
      <c r="A950" s="15" t="s">
        <v>723</v>
      </c>
      <c r="B950" s="13">
        <v>0</v>
      </c>
      <c r="C950" s="1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</row>
    <row r="951" s="1" customFormat="1" spans="1:251">
      <c r="A951" s="15" t="s">
        <v>724</v>
      </c>
      <c r="B951" s="13">
        <v>0</v>
      </c>
      <c r="C951" s="1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</row>
    <row r="952" s="1" customFormat="1" spans="1:251">
      <c r="A952" s="15" t="s">
        <v>725</v>
      </c>
      <c r="B952" s="13">
        <v>0</v>
      </c>
      <c r="C952" s="1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  <c r="IQ952" s="3"/>
    </row>
    <row r="953" s="1" customFormat="1" spans="1:251">
      <c r="A953" s="15" t="s">
        <v>726</v>
      </c>
      <c r="B953" s="13">
        <v>272</v>
      </c>
      <c r="C953" s="1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  <c r="IP953" s="3"/>
      <c r="IQ953" s="3"/>
    </row>
    <row r="954" s="1" customFormat="1" spans="1:251">
      <c r="A954" s="12" t="s">
        <v>727</v>
      </c>
      <c r="B954" s="13">
        <f>SUM(B955:B959)</f>
        <v>97</v>
      </c>
      <c r="C954" s="1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  <c r="IP954" s="3"/>
      <c r="IQ954" s="3"/>
    </row>
    <row r="955" s="1" customFormat="1" spans="1:251">
      <c r="A955" s="15" t="s">
        <v>304</v>
      </c>
      <c r="B955" s="13">
        <v>31</v>
      </c>
      <c r="C955" s="1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  <c r="IP955" s="3"/>
      <c r="IQ955" s="3"/>
    </row>
    <row r="956" s="1" customFormat="1" spans="1:251">
      <c r="A956" s="15" t="s">
        <v>728</v>
      </c>
      <c r="B956" s="13">
        <v>0</v>
      </c>
      <c r="C956" s="1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  <c r="IP956" s="3"/>
      <c r="IQ956" s="3"/>
    </row>
    <row r="957" s="1" customFormat="1" spans="1:251">
      <c r="A957" s="15" t="s">
        <v>729</v>
      </c>
      <c r="B957" s="13">
        <v>51</v>
      </c>
      <c r="C957" s="1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  <c r="IP957" s="3"/>
      <c r="IQ957" s="3"/>
    </row>
    <row r="958" s="1" customFormat="1" spans="1:251">
      <c r="A958" s="15" t="s">
        <v>730</v>
      </c>
      <c r="B958" s="13">
        <v>0</v>
      </c>
      <c r="C958" s="1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  <c r="IP958" s="3"/>
      <c r="IQ958" s="3"/>
    </row>
    <row r="959" s="1" customFormat="1" spans="1:251">
      <c r="A959" s="15" t="s">
        <v>731</v>
      </c>
      <c r="B959" s="13">
        <v>15</v>
      </c>
      <c r="C959" s="1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  <c r="IQ959" s="3"/>
    </row>
    <row r="960" s="1" customFormat="1" spans="1:251">
      <c r="A960" s="12" t="s">
        <v>732</v>
      </c>
      <c r="B960" s="13">
        <f>SUM(B961:B966)</f>
        <v>653</v>
      </c>
      <c r="C960" s="1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  <c r="IP960" s="3"/>
      <c r="IQ960" s="3"/>
    </row>
    <row r="961" s="1" customFormat="1" spans="1:251">
      <c r="A961" s="15" t="s">
        <v>733</v>
      </c>
      <c r="B961" s="13">
        <v>186</v>
      </c>
      <c r="C961" s="1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  <c r="IQ961" s="3"/>
    </row>
    <row r="962" s="1" customFormat="1" spans="1:251">
      <c r="A962" s="15" t="s">
        <v>734</v>
      </c>
      <c r="B962" s="13">
        <v>0</v>
      </c>
      <c r="C962" s="1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  <c r="IP962" s="3"/>
      <c r="IQ962" s="3"/>
    </row>
    <row r="963" s="1" customFormat="1" spans="1:251">
      <c r="A963" s="15" t="s">
        <v>735</v>
      </c>
      <c r="B963" s="13">
        <v>329</v>
      </c>
      <c r="C963" s="1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</row>
    <row r="964" s="1" customFormat="1" spans="1:251">
      <c r="A964" s="15" t="s">
        <v>736</v>
      </c>
      <c r="B964" s="13">
        <v>120</v>
      </c>
      <c r="C964" s="1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  <c r="IP964" s="3"/>
      <c r="IQ964" s="3"/>
    </row>
    <row r="965" s="1" customFormat="1" spans="1:251">
      <c r="A965" s="15" t="s">
        <v>737</v>
      </c>
      <c r="B965" s="13">
        <v>0</v>
      </c>
      <c r="C965" s="1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  <c r="IQ965" s="3"/>
    </row>
    <row r="966" s="1" customFormat="1" spans="1:251">
      <c r="A966" s="15" t="s">
        <v>738</v>
      </c>
      <c r="B966" s="13">
        <v>18</v>
      </c>
      <c r="C966" s="1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  <c r="IQ966" s="3"/>
    </row>
    <row r="967" s="1" customFormat="1" spans="1:251">
      <c r="A967" s="12" t="s">
        <v>739</v>
      </c>
      <c r="B967" s="13">
        <f>SUM(B968:B973)</f>
        <v>304</v>
      </c>
      <c r="C967" s="1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  <c r="IP967" s="3"/>
      <c r="IQ967" s="3"/>
    </row>
    <row r="968" s="1" customFormat="1" spans="1:251">
      <c r="A968" s="15" t="s">
        <v>740</v>
      </c>
      <c r="B968" s="13">
        <v>0</v>
      </c>
      <c r="C968" s="1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  <c r="IP968" s="3"/>
      <c r="IQ968" s="3"/>
    </row>
    <row r="969" s="1" customFormat="1" spans="1:251">
      <c r="A969" s="15" t="s">
        <v>741</v>
      </c>
      <c r="B969" s="13">
        <v>0</v>
      </c>
      <c r="C969" s="1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  <c r="IP969" s="3"/>
      <c r="IQ969" s="3"/>
    </row>
    <row r="970" s="1" customFormat="1" spans="1:251">
      <c r="A970" s="15" t="s">
        <v>742</v>
      </c>
      <c r="B970" s="13">
        <v>304</v>
      </c>
      <c r="C970" s="1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  <c r="IP970" s="3"/>
      <c r="IQ970" s="3"/>
    </row>
    <row r="971" s="1" customFormat="1" spans="1:251">
      <c r="A971" s="15" t="s">
        <v>743</v>
      </c>
      <c r="B971" s="13">
        <v>0</v>
      </c>
      <c r="C971" s="1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  <c r="IP971" s="3"/>
      <c r="IQ971" s="3"/>
    </row>
    <row r="972" s="1" customFormat="1" spans="1:251">
      <c r="A972" s="15" t="s">
        <v>744</v>
      </c>
      <c r="B972" s="13">
        <v>0</v>
      </c>
      <c r="C972" s="1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  <c r="IQ972" s="3"/>
    </row>
    <row r="973" s="1" customFormat="1" spans="1:251">
      <c r="A973" s="15" t="s">
        <v>745</v>
      </c>
      <c r="B973" s="13">
        <v>0</v>
      </c>
      <c r="C973" s="1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  <c r="IP973" s="3"/>
      <c r="IQ973" s="3"/>
    </row>
    <row r="974" s="1" customFormat="1" spans="1:251">
      <c r="A974" s="12" t="s">
        <v>746</v>
      </c>
      <c r="B974" s="13">
        <f>SUM(B975:B976)</f>
        <v>0</v>
      </c>
      <c r="C974" s="1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  <c r="IP974" s="3"/>
      <c r="IQ974" s="3"/>
    </row>
    <row r="975" s="1" customFormat="1" spans="1:251">
      <c r="A975" s="15" t="s">
        <v>747</v>
      </c>
      <c r="B975" s="13">
        <v>0</v>
      </c>
      <c r="C975" s="1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  <c r="IP975" s="3"/>
      <c r="IQ975" s="3"/>
    </row>
    <row r="976" s="1" customFormat="1" spans="1:251">
      <c r="A976" s="15" t="s">
        <v>748</v>
      </c>
      <c r="B976" s="13">
        <v>0</v>
      </c>
      <c r="C976" s="1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  <c r="IP976" s="3"/>
      <c r="IQ976" s="3"/>
    </row>
    <row r="977" s="1" customFormat="1" spans="1:251">
      <c r="A977" s="12" t="s">
        <v>749</v>
      </c>
      <c r="B977" s="13">
        <f>B978+B979</f>
        <v>399</v>
      </c>
      <c r="C977" s="1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  <c r="IP977" s="3"/>
      <c r="IQ977" s="3"/>
    </row>
    <row r="978" s="1" customFormat="1" spans="1:251">
      <c r="A978" s="15" t="s">
        <v>750</v>
      </c>
      <c r="B978" s="13">
        <v>0</v>
      </c>
      <c r="C978" s="1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</row>
    <row r="979" s="1" customFormat="1" spans="1:251">
      <c r="A979" s="15" t="s">
        <v>751</v>
      </c>
      <c r="B979" s="13">
        <v>399</v>
      </c>
      <c r="C979" s="1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</row>
    <row r="980" s="1" customFormat="1" spans="1:251">
      <c r="A980" s="12" t="s">
        <v>752</v>
      </c>
      <c r="B980" s="13">
        <f>SUM(B981,B1004,B1014,B1024,B1029,B1036,B1041)</f>
        <v>1754</v>
      </c>
      <c r="C980" s="1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</row>
    <row r="981" s="1" customFormat="1" spans="1:251">
      <c r="A981" s="12" t="s">
        <v>753</v>
      </c>
      <c r="B981" s="13">
        <f>SUM(B982:B1003)</f>
        <v>1582</v>
      </c>
      <c r="C981" s="1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  <c r="IQ981" s="3"/>
    </row>
    <row r="982" s="1" customFormat="1" spans="1:251">
      <c r="A982" s="15" t="s">
        <v>20</v>
      </c>
      <c r="B982" s="13">
        <v>144</v>
      </c>
      <c r="C982" s="1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  <c r="IP982" s="3"/>
      <c r="IQ982" s="3"/>
    </row>
    <row r="983" s="1" customFormat="1" spans="1:251">
      <c r="A983" s="15" t="s">
        <v>9</v>
      </c>
      <c r="B983" s="13">
        <v>0</v>
      </c>
      <c r="C983" s="1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  <c r="IP983" s="3"/>
      <c r="IQ983" s="3"/>
    </row>
    <row r="984" s="1" customFormat="1" spans="1:251">
      <c r="A984" s="15" t="s">
        <v>10</v>
      </c>
      <c r="B984" s="13">
        <v>23</v>
      </c>
      <c r="C984" s="1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  <c r="IP984" s="3"/>
      <c r="IQ984" s="3"/>
    </row>
    <row r="985" s="1" customFormat="1" spans="1:251">
      <c r="A985" s="15" t="s">
        <v>754</v>
      </c>
      <c r="B985" s="13">
        <v>0</v>
      </c>
      <c r="C985" s="1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  <c r="IP985" s="3"/>
      <c r="IQ985" s="3"/>
    </row>
    <row r="986" s="1" customFormat="1" spans="1:251">
      <c r="A986" s="15" t="s">
        <v>755</v>
      </c>
      <c r="B986" s="13">
        <v>0</v>
      </c>
      <c r="C986" s="1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  <c r="IP986" s="3"/>
      <c r="IQ986" s="3"/>
    </row>
    <row r="987" s="1" customFormat="1" spans="1:251">
      <c r="A987" s="15" t="s">
        <v>756</v>
      </c>
      <c r="B987" s="13">
        <v>0</v>
      </c>
      <c r="C987" s="1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  <c r="IP987" s="3"/>
      <c r="IQ987" s="3"/>
    </row>
    <row r="988" s="1" customFormat="1" spans="1:251">
      <c r="A988" s="15" t="s">
        <v>757</v>
      </c>
      <c r="B988" s="13">
        <v>0</v>
      </c>
      <c r="C988" s="1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  <c r="IQ988" s="3"/>
    </row>
    <row r="989" s="1" customFormat="1" spans="1:251">
      <c r="A989" s="15" t="s">
        <v>758</v>
      </c>
      <c r="B989" s="13">
        <v>0</v>
      </c>
      <c r="C989" s="1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  <c r="IP989" s="3"/>
      <c r="IQ989" s="3"/>
    </row>
    <row r="990" s="1" customFormat="1" spans="1:251">
      <c r="A990" s="15" t="s">
        <v>759</v>
      </c>
      <c r="B990" s="13">
        <v>0</v>
      </c>
      <c r="C990" s="1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  <c r="IP990" s="3"/>
      <c r="IQ990" s="3"/>
    </row>
    <row r="991" s="1" customFormat="1" spans="1:251">
      <c r="A991" s="15" t="s">
        <v>760</v>
      </c>
      <c r="B991" s="13">
        <v>0</v>
      </c>
      <c r="C991" s="1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  <c r="IP991" s="3"/>
      <c r="IQ991" s="3"/>
    </row>
    <row r="992" s="1" customFormat="1" spans="1:251">
      <c r="A992" s="15" t="s">
        <v>761</v>
      </c>
      <c r="B992" s="13">
        <v>0</v>
      </c>
      <c r="C992" s="1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  <c r="IP992" s="3"/>
      <c r="IQ992" s="3"/>
    </row>
    <row r="993" s="1" customFormat="1" spans="1:251">
      <c r="A993" s="15" t="s">
        <v>762</v>
      </c>
      <c r="B993" s="13">
        <v>0</v>
      </c>
      <c r="C993" s="1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  <c r="IP993" s="3"/>
      <c r="IQ993" s="3"/>
    </row>
    <row r="994" s="1" customFormat="1" spans="1:251">
      <c r="A994" s="15" t="s">
        <v>763</v>
      </c>
      <c r="B994" s="13">
        <v>0</v>
      </c>
      <c r="C994" s="1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  <c r="IP994" s="3"/>
      <c r="IQ994" s="3"/>
    </row>
    <row r="995" s="1" customFormat="1" spans="1:251">
      <c r="A995" s="15" t="s">
        <v>764</v>
      </c>
      <c r="B995" s="13">
        <v>0</v>
      </c>
      <c r="C995" s="1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  <c r="IP995" s="3"/>
      <c r="IQ995" s="3"/>
    </row>
    <row r="996" s="1" customFormat="1" spans="1:251">
      <c r="A996" s="15" t="s">
        <v>765</v>
      </c>
      <c r="B996" s="13">
        <v>0</v>
      </c>
      <c r="C996" s="1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  <c r="IP996" s="3"/>
      <c r="IQ996" s="3"/>
    </row>
    <row r="997" s="1" customFormat="1" spans="1:251">
      <c r="A997" s="15" t="s">
        <v>766</v>
      </c>
      <c r="B997" s="13">
        <v>0</v>
      </c>
      <c r="C997" s="1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  <c r="IP997" s="3"/>
      <c r="IQ997" s="3"/>
    </row>
    <row r="998" s="1" customFormat="1" spans="1:251">
      <c r="A998" s="15" t="s">
        <v>767</v>
      </c>
      <c r="B998" s="13">
        <v>0</v>
      </c>
      <c r="C998" s="1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  <c r="IP998" s="3"/>
      <c r="IQ998" s="3"/>
    </row>
    <row r="999" s="1" customFormat="1" spans="1:251">
      <c r="A999" s="15" t="s">
        <v>768</v>
      </c>
      <c r="B999" s="13">
        <v>0</v>
      </c>
      <c r="C999" s="1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  <c r="IP999" s="3"/>
      <c r="IQ999" s="3"/>
    </row>
    <row r="1000" s="1" customFormat="1" spans="1:251">
      <c r="A1000" s="15" t="s">
        <v>769</v>
      </c>
      <c r="B1000" s="13">
        <v>0</v>
      </c>
      <c r="C1000" s="1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  <c r="IP1000" s="3"/>
      <c r="IQ1000" s="3"/>
    </row>
    <row r="1001" s="1" customFormat="1" spans="1:251">
      <c r="A1001" s="15" t="s">
        <v>770</v>
      </c>
      <c r="B1001" s="13">
        <v>0</v>
      </c>
      <c r="C1001" s="14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  <c r="IP1001" s="3"/>
      <c r="IQ1001" s="3"/>
    </row>
    <row r="1002" s="1" customFormat="1" spans="1:251">
      <c r="A1002" s="15" t="s">
        <v>771</v>
      </c>
      <c r="B1002" s="13">
        <v>0</v>
      </c>
      <c r="C1002" s="14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  <c r="IP1002" s="3"/>
      <c r="IQ1002" s="3"/>
    </row>
    <row r="1003" s="1" customFormat="1" spans="1:251">
      <c r="A1003" s="15" t="s">
        <v>772</v>
      </c>
      <c r="B1003" s="13">
        <v>1415</v>
      </c>
      <c r="C1003" s="14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  <c r="IG1003" s="3"/>
      <c r="IH1003" s="3"/>
      <c r="II1003" s="3"/>
      <c r="IJ1003" s="3"/>
      <c r="IK1003" s="3"/>
      <c r="IL1003" s="3"/>
      <c r="IM1003" s="3"/>
      <c r="IN1003" s="3"/>
      <c r="IO1003" s="3"/>
      <c r="IP1003" s="3"/>
      <c r="IQ1003" s="3"/>
    </row>
    <row r="1004" s="1" customFormat="1" spans="1:251">
      <c r="A1004" s="12" t="s">
        <v>773</v>
      </c>
      <c r="B1004" s="13">
        <f>SUM(B1005:B1013)</f>
        <v>0</v>
      </c>
      <c r="C1004" s="14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  <c r="IG1004" s="3"/>
      <c r="IH1004" s="3"/>
      <c r="II1004" s="3"/>
      <c r="IJ1004" s="3"/>
      <c r="IK1004" s="3"/>
      <c r="IL1004" s="3"/>
      <c r="IM1004" s="3"/>
      <c r="IN1004" s="3"/>
      <c r="IO1004" s="3"/>
      <c r="IP1004" s="3"/>
      <c r="IQ1004" s="3"/>
    </row>
    <row r="1005" s="1" customFormat="1" spans="1:251">
      <c r="A1005" s="15" t="s">
        <v>20</v>
      </c>
      <c r="B1005" s="13">
        <v>0</v>
      </c>
      <c r="C1005" s="14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  <c r="IG1005" s="3"/>
      <c r="IH1005" s="3"/>
      <c r="II1005" s="3"/>
      <c r="IJ1005" s="3"/>
      <c r="IK1005" s="3"/>
      <c r="IL1005" s="3"/>
      <c r="IM1005" s="3"/>
      <c r="IN1005" s="3"/>
      <c r="IO1005" s="3"/>
      <c r="IP1005" s="3"/>
      <c r="IQ1005" s="3"/>
    </row>
    <row r="1006" s="1" customFormat="1" spans="1:251">
      <c r="A1006" s="15" t="s">
        <v>9</v>
      </c>
      <c r="B1006" s="13">
        <v>0</v>
      </c>
      <c r="C1006" s="14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  <c r="IG1006" s="3"/>
      <c r="IH1006" s="3"/>
      <c r="II1006" s="3"/>
      <c r="IJ1006" s="3"/>
      <c r="IK1006" s="3"/>
      <c r="IL1006" s="3"/>
      <c r="IM1006" s="3"/>
      <c r="IN1006" s="3"/>
      <c r="IO1006" s="3"/>
      <c r="IP1006" s="3"/>
      <c r="IQ1006" s="3"/>
    </row>
    <row r="1007" s="1" customFormat="1" spans="1:251">
      <c r="A1007" s="15" t="s">
        <v>10</v>
      </c>
      <c r="B1007" s="13">
        <v>0</v>
      </c>
      <c r="C1007" s="14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</row>
    <row r="1008" s="1" customFormat="1" spans="1:251">
      <c r="A1008" s="15" t="s">
        <v>774</v>
      </c>
      <c r="B1008" s="13">
        <v>0</v>
      </c>
      <c r="C1008" s="14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</row>
    <row r="1009" s="1" customFormat="1" spans="1:251">
      <c r="A1009" s="15" t="s">
        <v>775</v>
      </c>
      <c r="B1009" s="13">
        <v>0</v>
      </c>
      <c r="C1009" s="14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</row>
    <row r="1010" s="1" customFormat="1" spans="1:251">
      <c r="A1010" s="15" t="s">
        <v>776</v>
      </c>
      <c r="B1010" s="13">
        <v>0</v>
      </c>
      <c r="C1010" s="14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  <c r="IP1010" s="3"/>
      <c r="IQ1010" s="3"/>
    </row>
    <row r="1011" s="1" customFormat="1" spans="1:251">
      <c r="A1011" s="15" t="s">
        <v>777</v>
      </c>
      <c r="B1011" s="13">
        <v>0</v>
      </c>
      <c r="C1011" s="14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  <c r="IG1011" s="3"/>
      <c r="IH1011" s="3"/>
      <c r="II1011" s="3"/>
      <c r="IJ1011" s="3"/>
      <c r="IK1011" s="3"/>
      <c r="IL1011" s="3"/>
      <c r="IM1011" s="3"/>
      <c r="IN1011" s="3"/>
      <c r="IO1011" s="3"/>
      <c r="IP1011" s="3"/>
      <c r="IQ1011" s="3"/>
    </row>
    <row r="1012" s="1" customFormat="1" spans="1:251">
      <c r="A1012" s="15" t="s">
        <v>778</v>
      </c>
      <c r="B1012" s="13">
        <v>0</v>
      </c>
      <c r="C1012" s="14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  <c r="IG1012" s="3"/>
      <c r="IH1012" s="3"/>
      <c r="II1012" s="3"/>
      <c r="IJ1012" s="3"/>
      <c r="IK1012" s="3"/>
      <c r="IL1012" s="3"/>
      <c r="IM1012" s="3"/>
      <c r="IN1012" s="3"/>
      <c r="IO1012" s="3"/>
      <c r="IP1012" s="3"/>
      <c r="IQ1012" s="3"/>
    </row>
    <row r="1013" s="1" customFormat="1" spans="1:251">
      <c r="A1013" s="15" t="s">
        <v>779</v>
      </c>
      <c r="B1013" s="13">
        <v>0</v>
      </c>
      <c r="C1013" s="14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  <c r="IG1013" s="3"/>
      <c r="IH1013" s="3"/>
      <c r="II1013" s="3"/>
      <c r="IJ1013" s="3"/>
      <c r="IK1013" s="3"/>
      <c r="IL1013" s="3"/>
      <c r="IM1013" s="3"/>
      <c r="IN1013" s="3"/>
      <c r="IO1013" s="3"/>
      <c r="IP1013" s="3"/>
      <c r="IQ1013" s="3"/>
    </row>
    <row r="1014" s="1" customFormat="1" spans="1:251">
      <c r="A1014" s="12" t="s">
        <v>780</v>
      </c>
      <c r="B1014" s="13">
        <f>SUM(B1015:B1023)</f>
        <v>0</v>
      </c>
      <c r="C1014" s="14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  <c r="IP1014" s="3"/>
      <c r="IQ1014" s="3"/>
    </row>
    <row r="1015" s="1" customFormat="1" spans="1:251">
      <c r="A1015" s="15" t="s">
        <v>20</v>
      </c>
      <c r="B1015" s="13">
        <v>0</v>
      </c>
      <c r="C1015" s="14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  <c r="IP1015" s="3"/>
      <c r="IQ1015" s="3"/>
    </row>
    <row r="1016" s="1" customFormat="1" spans="1:251">
      <c r="A1016" s="15" t="s">
        <v>9</v>
      </c>
      <c r="B1016" s="13">
        <v>0</v>
      </c>
      <c r="C1016" s="14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</row>
    <row r="1017" s="1" customFormat="1" spans="1:251">
      <c r="A1017" s="15" t="s">
        <v>10</v>
      </c>
      <c r="B1017" s="13">
        <v>0</v>
      </c>
      <c r="C1017" s="14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  <c r="IP1017" s="3"/>
      <c r="IQ1017" s="3"/>
    </row>
    <row r="1018" s="1" customFormat="1" spans="1:251">
      <c r="A1018" s="15" t="s">
        <v>781</v>
      </c>
      <c r="B1018" s="13">
        <v>0</v>
      </c>
      <c r="C1018" s="14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  <c r="IP1018" s="3"/>
      <c r="IQ1018" s="3"/>
    </row>
    <row r="1019" s="1" customFormat="1" spans="1:251">
      <c r="A1019" s="15" t="s">
        <v>782</v>
      </c>
      <c r="B1019" s="13">
        <v>0</v>
      </c>
      <c r="C1019" s="14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  <c r="IP1019" s="3"/>
      <c r="IQ1019" s="3"/>
    </row>
    <row r="1020" s="1" customFormat="1" spans="1:251">
      <c r="A1020" s="15" t="s">
        <v>783</v>
      </c>
      <c r="B1020" s="13">
        <v>0</v>
      </c>
      <c r="C1020" s="14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  <c r="IP1020" s="3"/>
      <c r="IQ1020" s="3"/>
    </row>
    <row r="1021" s="1" customFormat="1" spans="1:251">
      <c r="A1021" s="15" t="s">
        <v>784</v>
      </c>
      <c r="B1021" s="13">
        <v>0</v>
      </c>
      <c r="C1021" s="14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  <c r="IP1021" s="3"/>
      <c r="IQ1021" s="3"/>
    </row>
    <row r="1022" s="1" customFormat="1" spans="1:251">
      <c r="A1022" s="15" t="s">
        <v>785</v>
      </c>
      <c r="B1022" s="13">
        <v>0</v>
      </c>
      <c r="C1022" s="14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  <c r="IP1022" s="3"/>
      <c r="IQ1022" s="3"/>
    </row>
    <row r="1023" s="1" customFormat="1" spans="1:251">
      <c r="A1023" s="15" t="s">
        <v>786</v>
      </c>
      <c r="B1023" s="13">
        <v>0</v>
      </c>
      <c r="C1023" s="14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  <c r="IP1023" s="3"/>
      <c r="IQ1023" s="3"/>
    </row>
    <row r="1024" s="1" customFormat="1" spans="1:251">
      <c r="A1024" s="12" t="s">
        <v>787</v>
      </c>
      <c r="B1024" s="13">
        <f>SUM(B1025:B1028)</f>
        <v>64</v>
      </c>
      <c r="C1024" s="14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  <c r="IP1024" s="3"/>
      <c r="IQ1024" s="3"/>
    </row>
    <row r="1025" s="1" customFormat="1" spans="1:251">
      <c r="A1025" s="15" t="s">
        <v>788</v>
      </c>
      <c r="B1025" s="13">
        <v>0</v>
      </c>
      <c r="C1025" s="14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  <c r="GO1025" s="3"/>
      <c r="GP1025" s="3"/>
      <c r="GQ1025" s="3"/>
      <c r="GR1025" s="3"/>
      <c r="GS1025" s="3"/>
      <c r="GT1025" s="3"/>
      <c r="GU1025" s="3"/>
      <c r="GV1025" s="3"/>
      <c r="GW1025" s="3"/>
      <c r="GX1025" s="3"/>
      <c r="GY1025" s="3"/>
      <c r="GZ1025" s="3"/>
      <c r="HA1025" s="3"/>
      <c r="HB1025" s="3"/>
      <c r="HC1025" s="3"/>
      <c r="HD1025" s="3"/>
      <c r="HE1025" s="3"/>
      <c r="HF1025" s="3"/>
      <c r="HG1025" s="3"/>
      <c r="HH1025" s="3"/>
      <c r="HI1025" s="3"/>
      <c r="HJ1025" s="3"/>
      <c r="HK1025" s="3"/>
      <c r="HL1025" s="3"/>
      <c r="HM1025" s="3"/>
      <c r="HN1025" s="3"/>
      <c r="HO1025" s="3"/>
      <c r="HP1025" s="3"/>
      <c r="HQ1025" s="3"/>
      <c r="HR1025" s="3"/>
      <c r="HS1025" s="3"/>
      <c r="HT1025" s="3"/>
      <c r="HU1025" s="3"/>
      <c r="HV1025" s="3"/>
      <c r="HW1025" s="3"/>
      <c r="HX1025" s="3"/>
      <c r="HY1025" s="3"/>
      <c r="HZ1025" s="3"/>
      <c r="IA1025" s="3"/>
      <c r="IB1025" s="3"/>
      <c r="IC1025" s="3"/>
      <c r="ID1025" s="3"/>
      <c r="IE1025" s="3"/>
      <c r="IF1025" s="3"/>
      <c r="IG1025" s="3"/>
      <c r="IH1025" s="3"/>
      <c r="II1025" s="3"/>
      <c r="IJ1025" s="3"/>
      <c r="IK1025" s="3"/>
      <c r="IL1025" s="3"/>
      <c r="IM1025" s="3"/>
      <c r="IN1025" s="3"/>
      <c r="IO1025" s="3"/>
      <c r="IP1025" s="3"/>
      <c r="IQ1025" s="3"/>
    </row>
    <row r="1026" s="1" customFormat="1" spans="1:251">
      <c r="A1026" s="15" t="s">
        <v>789</v>
      </c>
      <c r="B1026" s="13">
        <v>0</v>
      </c>
      <c r="C1026" s="14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  <c r="IP1026" s="3"/>
      <c r="IQ1026" s="3"/>
    </row>
    <row r="1027" s="1" customFormat="1" spans="1:251">
      <c r="A1027" s="15" t="s">
        <v>790</v>
      </c>
      <c r="B1027" s="13">
        <v>0</v>
      </c>
      <c r="C1027" s="14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</row>
    <row r="1028" s="1" customFormat="1" spans="1:251">
      <c r="A1028" s="15" t="s">
        <v>791</v>
      </c>
      <c r="B1028" s="13">
        <v>64</v>
      </c>
      <c r="C1028" s="14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</row>
    <row r="1029" s="1" customFormat="1" spans="1:251">
      <c r="A1029" s="12" t="s">
        <v>792</v>
      </c>
      <c r="B1029" s="13">
        <f>SUM(B1030:B1035)</f>
        <v>0</v>
      </c>
      <c r="C1029" s="14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</row>
    <row r="1030" s="1" customFormat="1" spans="1:251">
      <c r="A1030" s="15" t="s">
        <v>20</v>
      </c>
      <c r="B1030" s="13">
        <v>0</v>
      </c>
      <c r="C1030" s="14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  <c r="IP1030" s="3"/>
      <c r="IQ1030" s="3"/>
    </row>
    <row r="1031" s="1" customFormat="1" spans="1:251">
      <c r="A1031" s="15" t="s">
        <v>9</v>
      </c>
      <c r="B1031" s="13">
        <v>0</v>
      </c>
      <c r="C1031" s="14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  <c r="IP1031" s="3"/>
      <c r="IQ1031" s="3"/>
    </row>
    <row r="1032" s="1" customFormat="1" spans="1:251">
      <c r="A1032" s="15" t="s">
        <v>10</v>
      </c>
      <c r="B1032" s="13">
        <v>0</v>
      </c>
      <c r="C1032" s="14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  <c r="IP1032" s="3"/>
      <c r="IQ1032" s="3"/>
    </row>
    <row r="1033" s="1" customFormat="1" spans="1:251">
      <c r="A1033" s="15" t="s">
        <v>778</v>
      </c>
      <c r="B1033" s="13">
        <v>0</v>
      </c>
      <c r="C1033" s="14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  <c r="IP1033" s="3"/>
      <c r="IQ1033" s="3"/>
    </row>
    <row r="1034" s="1" customFormat="1" spans="1:251">
      <c r="A1034" s="15" t="s">
        <v>793</v>
      </c>
      <c r="B1034" s="13">
        <v>0</v>
      </c>
      <c r="C1034" s="14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</row>
    <row r="1035" s="1" customFormat="1" spans="1:251">
      <c r="A1035" s="15" t="s">
        <v>794</v>
      </c>
      <c r="B1035" s="13">
        <v>0</v>
      </c>
      <c r="C1035" s="14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</row>
    <row r="1036" s="1" customFormat="1" spans="1:251">
      <c r="A1036" s="12" t="s">
        <v>795</v>
      </c>
      <c r="B1036" s="13">
        <f>SUM(B1037:B1040)</f>
        <v>14</v>
      </c>
      <c r="C1036" s="14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</row>
    <row r="1037" s="1" customFormat="1" spans="1:251">
      <c r="A1037" s="15" t="s">
        <v>796</v>
      </c>
      <c r="B1037" s="13">
        <v>0</v>
      </c>
      <c r="C1037" s="14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</row>
    <row r="1038" s="1" customFormat="1" spans="1:251">
      <c r="A1038" s="15" t="s">
        <v>797</v>
      </c>
      <c r="B1038" s="13">
        <v>0</v>
      </c>
      <c r="C1038" s="14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</row>
    <row r="1039" s="1" customFormat="1" spans="1:251">
      <c r="A1039" s="15" t="s">
        <v>798</v>
      </c>
      <c r="B1039" s="13">
        <v>0</v>
      </c>
      <c r="C1039" s="14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</row>
    <row r="1040" s="1" customFormat="1" spans="1:251">
      <c r="A1040" s="15" t="s">
        <v>799</v>
      </c>
      <c r="B1040" s="13">
        <v>14</v>
      </c>
      <c r="C1040" s="14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</row>
    <row r="1041" s="1" customFormat="1" spans="1:251">
      <c r="A1041" s="12" t="s">
        <v>800</v>
      </c>
      <c r="B1041" s="13">
        <f>SUM(B1042:B1043)</f>
        <v>94</v>
      </c>
      <c r="C1041" s="14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</row>
    <row r="1042" s="1" customFormat="1" spans="1:251">
      <c r="A1042" s="15" t="s">
        <v>801</v>
      </c>
      <c r="B1042" s="13">
        <v>0</v>
      </c>
      <c r="C1042" s="14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  <c r="IP1042" s="3"/>
      <c r="IQ1042" s="3"/>
    </row>
    <row r="1043" s="1" customFormat="1" spans="1:251">
      <c r="A1043" s="15" t="s">
        <v>802</v>
      </c>
      <c r="B1043" s="13">
        <v>94</v>
      </c>
      <c r="C1043" s="14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  <c r="IP1043" s="3"/>
      <c r="IQ1043" s="3"/>
    </row>
    <row r="1044" s="1" customFormat="1" spans="1:251">
      <c r="A1044" s="12" t="s">
        <v>803</v>
      </c>
      <c r="B1044" s="13">
        <f>SUM(B1045,B1055,B1071,B1076,B1090,B1097,B1104)</f>
        <v>291</v>
      </c>
      <c r="C1044" s="14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  <c r="IP1044" s="3"/>
      <c r="IQ1044" s="3"/>
    </row>
    <row r="1045" s="1" customFormat="1" spans="1:251">
      <c r="A1045" s="12" t="s">
        <v>804</v>
      </c>
      <c r="B1045" s="13">
        <f>SUM(B1046:B1054)</f>
        <v>111</v>
      </c>
      <c r="C1045" s="14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  <c r="IP1045" s="3"/>
      <c r="IQ1045" s="3"/>
    </row>
    <row r="1046" s="1" customFormat="1" spans="1:251">
      <c r="A1046" s="15" t="s">
        <v>20</v>
      </c>
      <c r="B1046" s="13">
        <v>85</v>
      </c>
      <c r="C1046" s="14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  <c r="IP1046" s="3"/>
      <c r="IQ1046" s="3"/>
    </row>
    <row r="1047" s="1" customFormat="1" spans="1:251">
      <c r="A1047" s="15" t="s">
        <v>9</v>
      </c>
      <c r="B1047" s="13">
        <v>26</v>
      </c>
      <c r="C1047" s="14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  <c r="IP1047" s="3"/>
      <c r="IQ1047" s="3"/>
    </row>
    <row r="1048" s="1" customFormat="1" spans="1:251">
      <c r="A1048" s="15" t="s">
        <v>10</v>
      </c>
      <c r="B1048" s="13">
        <v>0</v>
      </c>
      <c r="C1048" s="14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</row>
    <row r="1049" s="1" customFormat="1" spans="1:251">
      <c r="A1049" s="15" t="s">
        <v>805</v>
      </c>
      <c r="B1049" s="13">
        <v>0</v>
      </c>
      <c r="C1049" s="14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  <c r="IP1049" s="3"/>
      <c r="IQ1049" s="3"/>
    </row>
    <row r="1050" s="1" customFormat="1" spans="1:251">
      <c r="A1050" s="15" t="s">
        <v>806</v>
      </c>
      <c r="B1050" s="13">
        <v>0</v>
      </c>
      <c r="C1050" s="14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  <c r="IP1050" s="3"/>
      <c r="IQ1050" s="3"/>
    </row>
    <row r="1051" s="1" customFormat="1" spans="1:251">
      <c r="A1051" s="15" t="s">
        <v>807</v>
      </c>
      <c r="B1051" s="13">
        <v>0</v>
      </c>
      <c r="C1051" s="14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  <c r="IP1051" s="3"/>
      <c r="IQ1051" s="3"/>
    </row>
    <row r="1052" s="1" customFormat="1" spans="1:251">
      <c r="A1052" s="15" t="s">
        <v>808</v>
      </c>
      <c r="B1052" s="13">
        <v>0</v>
      </c>
      <c r="C1052" s="14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  <c r="IP1052" s="3"/>
      <c r="IQ1052" s="3"/>
    </row>
    <row r="1053" s="1" customFormat="1" spans="1:251">
      <c r="A1053" s="15" t="s">
        <v>809</v>
      </c>
      <c r="B1053" s="13">
        <v>0</v>
      </c>
      <c r="C1053" s="14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  <c r="GO1053" s="3"/>
      <c r="GP1053" s="3"/>
      <c r="GQ1053" s="3"/>
      <c r="GR1053" s="3"/>
      <c r="GS1053" s="3"/>
      <c r="GT1053" s="3"/>
      <c r="GU1053" s="3"/>
      <c r="GV1053" s="3"/>
      <c r="GW1053" s="3"/>
      <c r="GX1053" s="3"/>
      <c r="GY1053" s="3"/>
      <c r="GZ1053" s="3"/>
      <c r="HA1053" s="3"/>
      <c r="HB1053" s="3"/>
      <c r="HC1053" s="3"/>
      <c r="HD1053" s="3"/>
      <c r="HE1053" s="3"/>
      <c r="HF1053" s="3"/>
      <c r="HG1053" s="3"/>
      <c r="HH1053" s="3"/>
      <c r="HI1053" s="3"/>
      <c r="HJ1053" s="3"/>
      <c r="HK1053" s="3"/>
      <c r="HL1053" s="3"/>
      <c r="HM1053" s="3"/>
      <c r="HN1053" s="3"/>
      <c r="HO1053" s="3"/>
      <c r="HP1053" s="3"/>
      <c r="HQ1053" s="3"/>
      <c r="HR1053" s="3"/>
      <c r="HS1053" s="3"/>
      <c r="HT1053" s="3"/>
      <c r="HU1053" s="3"/>
      <c r="HV1053" s="3"/>
      <c r="HW1053" s="3"/>
      <c r="HX1053" s="3"/>
      <c r="HY1053" s="3"/>
      <c r="HZ1053" s="3"/>
      <c r="IA1053" s="3"/>
      <c r="IB1053" s="3"/>
      <c r="IC1053" s="3"/>
      <c r="ID1053" s="3"/>
      <c r="IE1053" s="3"/>
      <c r="IF1053" s="3"/>
      <c r="IG1053" s="3"/>
      <c r="IH1053" s="3"/>
      <c r="II1053" s="3"/>
      <c r="IJ1053" s="3"/>
      <c r="IK1053" s="3"/>
      <c r="IL1053" s="3"/>
      <c r="IM1053" s="3"/>
      <c r="IN1053" s="3"/>
      <c r="IO1053" s="3"/>
      <c r="IP1053" s="3"/>
      <c r="IQ1053" s="3"/>
    </row>
    <row r="1054" s="1" customFormat="1" spans="1:251">
      <c r="A1054" s="15" t="s">
        <v>810</v>
      </c>
      <c r="B1054" s="13">
        <v>0</v>
      </c>
      <c r="C1054" s="14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  <c r="IP1054" s="3"/>
      <c r="IQ1054" s="3"/>
    </row>
    <row r="1055" s="1" customFormat="1" spans="1:251">
      <c r="A1055" s="12" t="s">
        <v>811</v>
      </c>
      <c r="B1055" s="13">
        <f>SUM(B1056:B1070)</f>
        <v>0</v>
      </c>
      <c r="C1055" s="14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  <c r="IP1055" s="3"/>
      <c r="IQ1055" s="3"/>
    </row>
    <row r="1056" s="1" customFormat="1" spans="1:251">
      <c r="A1056" s="15" t="s">
        <v>20</v>
      </c>
      <c r="B1056" s="13">
        <v>0</v>
      </c>
      <c r="C1056" s="14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  <c r="IP1056" s="3"/>
      <c r="IQ1056" s="3"/>
    </row>
    <row r="1057" s="1" customFormat="1" spans="1:251">
      <c r="A1057" s="15" t="s">
        <v>9</v>
      </c>
      <c r="B1057" s="13">
        <v>0</v>
      </c>
      <c r="C1057" s="14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  <c r="IP1057" s="3"/>
      <c r="IQ1057" s="3"/>
    </row>
    <row r="1058" s="1" customFormat="1" spans="1:251">
      <c r="A1058" s="15" t="s">
        <v>10</v>
      </c>
      <c r="B1058" s="13">
        <v>0</v>
      </c>
      <c r="C1058" s="14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</row>
    <row r="1059" s="1" customFormat="1" spans="1:251">
      <c r="A1059" s="15" t="s">
        <v>812</v>
      </c>
      <c r="B1059" s="13">
        <v>0</v>
      </c>
      <c r="C1059" s="14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  <c r="IP1059" s="3"/>
      <c r="IQ1059" s="3"/>
    </row>
    <row r="1060" s="1" customFormat="1" spans="1:251">
      <c r="A1060" s="15" t="s">
        <v>813</v>
      </c>
      <c r="B1060" s="13">
        <v>0</v>
      </c>
      <c r="C1060" s="14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  <c r="IP1060" s="3"/>
      <c r="IQ1060" s="3"/>
    </row>
    <row r="1061" s="1" customFormat="1" spans="1:251">
      <c r="A1061" s="15" t="s">
        <v>814</v>
      </c>
      <c r="B1061" s="13">
        <v>0</v>
      </c>
      <c r="C1061" s="14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  <c r="IP1061" s="3"/>
      <c r="IQ1061" s="3"/>
    </row>
    <row r="1062" s="1" customFormat="1" spans="1:251">
      <c r="A1062" s="15" t="s">
        <v>815</v>
      </c>
      <c r="B1062" s="13">
        <v>0</v>
      </c>
      <c r="C1062" s="14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  <c r="IP1062" s="3"/>
      <c r="IQ1062" s="3"/>
    </row>
    <row r="1063" s="1" customFormat="1" spans="1:251">
      <c r="A1063" s="15" t="s">
        <v>816</v>
      </c>
      <c r="B1063" s="13">
        <v>0</v>
      </c>
      <c r="C1063" s="14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  <c r="IP1063" s="3"/>
      <c r="IQ1063" s="3"/>
    </row>
    <row r="1064" s="1" customFormat="1" spans="1:251">
      <c r="A1064" s="15" t="s">
        <v>817</v>
      </c>
      <c r="B1064" s="13">
        <v>0</v>
      </c>
      <c r="C1064" s="14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  <c r="IP1064" s="3"/>
      <c r="IQ1064" s="3"/>
    </row>
    <row r="1065" s="1" customFormat="1" spans="1:251">
      <c r="A1065" s="15" t="s">
        <v>818</v>
      </c>
      <c r="B1065" s="13">
        <v>0</v>
      </c>
      <c r="C1065" s="14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</row>
    <row r="1066" s="1" customFormat="1" spans="1:251">
      <c r="A1066" s="15" t="s">
        <v>819</v>
      </c>
      <c r="B1066" s="13">
        <v>0</v>
      </c>
      <c r="C1066" s="14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</row>
    <row r="1067" s="1" customFormat="1" spans="1:251">
      <c r="A1067" s="15" t="s">
        <v>820</v>
      </c>
      <c r="B1067" s="13">
        <v>0</v>
      </c>
      <c r="C1067" s="14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</row>
    <row r="1068" s="1" customFormat="1" spans="1:251">
      <c r="A1068" s="15" t="s">
        <v>821</v>
      </c>
      <c r="B1068" s="13">
        <v>0</v>
      </c>
      <c r="C1068" s="14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</row>
    <row r="1069" s="1" customFormat="1" spans="1:251">
      <c r="A1069" s="15" t="s">
        <v>822</v>
      </c>
      <c r="B1069" s="13">
        <v>0</v>
      </c>
      <c r="C1069" s="14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  <c r="IP1069" s="3"/>
      <c r="IQ1069" s="3"/>
    </row>
    <row r="1070" s="1" customFormat="1" spans="1:251">
      <c r="A1070" s="15" t="s">
        <v>823</v>
      </c>
      <c r="B1070" s="13">
        <v>0</v>
      </c>
      <c r="C1070" s="14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  <c r="IP1070" s="3"/>
      <c r="IQ1070" s="3"/>
    </row>
    <row r="1071" s="1" customFormat="1" spans="1:251">
      <c r="A1071" s="12" t="s">
        <v>824</v>
      </c>
      <c r="B1071" s="13">
        <f>SUM(B1072:B1075)</f>
        <v>0</v>
      </c>
      <c r="C1071" s="14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  <c r="IP1071" s="3"/>
      <c r="IQ1071" s="3"/>
    </row>
    <row r="1072" s="1" customFormat="1" spans="1:251">
      <c r="A1072" s="15" t="s">
        <v>20</v>
      </c>
      <c r="B1072" s="13">
        <v>0</v>
      </c>
      <c r="C1072" s="14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  <c r="IP1072" s="3"/>
      <c r="IQ1072" s="3"/>
    </row>
    <row r="1073" s="1" customFormat="1" spans="1:251">
      <c r="A1073" s="15" t="s">
        <v>9</v>
      </c>
      <c r="B1073" s="13">
        <v>0</v>
      </c>
      <c r="C1073" s="14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  <c r="GO1073" s="3"/>
      <c r="GP1073" s="3"/>
      <c r="GQ1073" s="3"/>
      <c r="GR1073" s="3"/>
      <c r="GS1073" s="3"/>
      <c r="GT1073" s="3"/>
      <c r="GU1073" s="3"/>
      <c r="GV1073" s="3"/>
      <c r="GW1073" s="3"/>
      <c r="GX1073" s="3"/>
      <c r="GY1073" s="3"/>
      <c r="GZ1073" s="3"/>
      <c r="HA1073" s="3"/>
      <c r="HB1073" s="3"/>
      <c r="HC1073" s="3"/>
      <c r="HD1073" s="3"/>
      <c r="HE1073" s="3"/>
      <c r="HF1073" s="3"/>
      <c r="HG1073" s="3"/>
      <c r="HH1073" s="3"/>
      <c r="HI1073" s="3"/>
      <c r="HJ1073" s="3"/>
      <c r="HK1073" s="3"/>
      <c r="HL1073" s="3"/>
      <c r="HM1073" s="3"/>
      <c r="HN1073" s="3"/>
      <c r="HO1073" s="3"/>
      <c r="HP1073" s="3"/>
      <c r="HQ1073" s="3"/>
      <c r="HR1073" s="3"/>
      <c r="HS1073" s="3"/>
      <c r="HT1073" s="3"/>
      <c r="HU1073" s="3"/>
      <c r="HV1073" s="3"/>
      <c r="HW1073" s="3"/>
      <c r="HX1073" s="3"/>
      <c r="HY1073" s="3"/>
      <c r="HZ1073" s="3"/>
      <c r="IA1073" s="3"/>
      <c r="IB1073" s="3"/>
      <c r="IC1073" s="3"/>
      <c r="ID1073" s="3"/>
      <c r="IE1073" s="3"/>
      <c r="IF1073" s="3"/>
      <c r="IG1073" s="3"/>
      <c r="IH1073" s="3"/>
      <c r="II1073" s="3"/>
      <c r="IJ1073" s="3"/>
      <c r="IK1073" s="3"/>
      <c r="IL1073" s="3"/>
      <c r="IM1073" s="3"/>
      <c r="IN1073" s="3"/>
      <c r="IO1073" s="3"/>
      <c r="IP1073" s="3"/>
      <c r="IQ1073" s="3"/>
    </row>
    <row r="1074" s="1" customFormat="1" spans="1:251">
      <c r="A1074" s="15" t="s">
        <v>10</v>
      </c>
      <c r="B1074" s="13">
        <v>0</v>
      </c>
      <c r="C1074" s="14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  <c r="HS1074" s="3"/>
      <c r="HT1074" s="3"/>
      <c r="HU1074" s="3"/>
      <c r="HV1074" s="3"/>
      <c r="HW1074" s="3"/>
      <c r="HX1074" s="3"/>
      <c r="HY1074" s="3"/>
      <c r="HZ1074" s="3"/>
      <c r="IA1074" s="3"/>
      <c r="IB1074" s="3"/>
      <c r="IC1074" s="3"/>
      <c r="ID1074" s="3"/>
      <c r="IE1074" s="3"/>
      <c r="IF1074" s="3"/>
      <c r="IG1074" s="3"/>
      <c r="IH1074" s="3"/>
      <c r="II1074" s="3"/>
      <c r="IJ1074" s="3"/>
      <c r="IK1074" s="3"/>
      <c r="IL1074" s="3"/>
      <c r="IM1074" s="3"/>
      <c r="IN1074" s="3"/>
      <c r="IO1074" s="3"/>
      <c r="IP1074" s="3"/>
      <c r="IQ1074" s="3"/>
    </row>
    <row r="1075" s="1" customFormat="1" spans="1:251">
      <c r="A1075" s="15" t="s">
        <v>825</v>
      </c>
      <c r="B1075" s="13">
        <v>0</v>
      </c>
      <c r="C1075" s="14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  <c r="HS1075" s="3"/>
      <c r="HT1075" s="3"/>
      <c r="HU1075" s="3"/>
      <c r="HV1075" s="3"/>
      <c r="HW1075" s="3"/>
      <c r="HX1075" s="3"/>
      <c r="HY1075" s="3"/>
      <c r="HZ1075" s="3"/>
      <c r="IA1075" s="3"/>
      <c r="IB1075" s="3"/>
      <c r="IC1075" s="3"/>
      <c r="ID1075" s="3"/>
      <c r="IE1075" s="3"/>
      <c r="IF1075" s="3"/>
      <c r="IG1075" s="3"/>
      <c r="IH1075" s="3"/>
      <c r="II1075" s="3"/>
      <c r="IJ1075" s="3"/>
      <c r="IK1075" s="3"/>
      <c r="IL1075" s="3"/>
      <c r="IM1075" s="3"/>
      <c r="IN1075" s="3"/>
      <c r="IO1075" s="3"/>
      <c r="IP1075" s="3"/>
      <c r="IQ1075" s="3"/>
    </row>
    <row r="1076" s="1" customFormat="1" spans="1:251">
      <c r="A1076" s="12" t="s">
        <v>826</v>
      </c>
      <c r="B1076" s="13">
        <f>SUM(B1077:B1089)</f>
        <v>42</v>
      </c>
      <c r="C1076" s="14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  <c r="HS1076" s="3"/>
      <c r="HT1076" s="3"/>
      <c r="HU1076" s="3"/>
      <c r="HV1076" s="3"/>
      <c r="HW1076" s="3"/>
      <c r="HX1076" s="3"/>
      <c r="HY1076" s="3"/>
      <c r="HZ1076" s="3"/>
      <c r="IA1076" s="3"/>
      <c r="IB1076" s="3"/>
      <c r="IC1076" s="3"/>
      <c r="ID1076" s="3"/>
      <c r="IE1076" s="3"/>
      <c r="IF1076" s="3"/>
      <c r="IG1076" s="3"/>
      <c r="IH1076" s="3"/>
      <c r="II1076" s="3"/>
      <c r="IJ1076" s="3"/>
      <c r="IK1076" s="3"/>
      <c r="IL1076" s="3"/>
      <c r="IM1076" s="3"/>
      <c r="IN1076" s="3"/>
      <c r="IO1076" s="3"/>
      <c r="IP1076" s="3"/>
      <c r="IQ1076" s="3"/>
    </row>
    <row r="1077" s="1" customFormat="1" spans="1:251">
      <c r="A1077" s="15" t="s">
        <v>20</v>
      </c>
      <c r="B1077" s="13">
        <v>21</v>
      </c>
      <c r="C1077" s="14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  <c r="GO1077" s="3"/>
      <c r="GP1077" s="3"/>
      <c r="GQ1077" s="3"/>
      <c r="GR1077" s="3"/>
      <c r="GS1077" s="3"/>
      <c r="GT1077" s="3"/>
      <c r="GU1077" s="3"/>
      <c r="GV1077" s="3"/>
      <c r="GW1077" s="3"/>
      <c r="GX1077" s="3"/>
      <c r="GY1077" s="3"/>
      <c r="GZ1077" s="3"/>
      <c r="HA1077" s="3"/>
      <c r="HB1077" s="3"/>
      <c r="HC1077" s="3"/>
      <c r="HD1077" s="3"/>
      <c r="HE1077" s="3"/>
      <c r="HF1077" s="3"/>
      <c r="HG1077" s="3"/>
      <c r="HH1077" s="3"/>
      <c r="HI1077" s="3"/>
      <c r="HJ1077" s="3"/>
      <c r="HK1077" s="3"/>
      <c r="HL1077" s="3"/>
      <c r="HM1077" s="3"/>
      <c r="HN1077" s="3"/>
      <c r="HO1077" s="3"/>
      <c r="HP1077" s="3"/>
      <c r="HQ1077" s="3"/>
      <c r="HR1077" s="3"/>
      <c r="HS1077" s="3"/>
      <c r="HT1077" s="3"/>
      <c r="HU1077" s="3"/>
      <c r="HV1077" s="3"/>
      <c r="HW1077" s="3"/>
      <c r="HX1077" s="3"/>
      <c r="HY1077" s="3"/>
      <c r="HZ1077" s="3"/>
      <c r="IA1077" s="3"/>
      <c r="IB1077" s="3"/>
      <c r="IC1077" s="3"/>
      <c r="ID1077" s="3"/>
      <c r="IE1077" s="3"/>
      <c r="IF1077" s="3"/>
      <c r="IG1077" s="3"/>
      <c r="IH1077" s="3"/>
      <c r="II1077" s="3"/>
      <c r="IJ1077" s="3"/>
      <c r="IK1077" s="3"/>
      <c r="IL1077" s="3"/>
      <c r="IM1077" s="3"/>
      <c r="IN1077" s="3"/>
      <c r="IO1077" s="3"/>
      <c r="IP1077" s="3"/>
      <c r="IQ1077" s="3"/>
    </row>
    <row r="1078" s="1" customFormat="1" spans="1:251">
      <c r="A1078" s="15" t="s">
        <v>9</v>
      </c>
      <c r="B1078" s="13">
        <v>12</v>
      </c>
      <c r="C1078" s="14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  <c r="GO1078" s="3"/>
      <c r="GP1078" s="3"/>
      <c r="GQ1078" s="3"/>
      <c r="GR1078" s="3"/>
      <c r="GS1078" s="3"/>
      <c r="GT1078" s="3"/>
      <c r="GU1078" s="3"/>
      <c r="GV1078" s="3"/>
      <c r="GW1078" s="3"/>
      <c r="GX1078" s="3"/>
      <c r="GY1078" s="3"/>
      <c r="GZ1078" s="3"/>
      <c r="HA1078" s="3"/>
      <c r="HB1078" s="3"/>
      <c r="HC1078" s="3"/>
      <c r="HD1078" s="3"/>
      <c r="HE1078" s="3"/>
      <c r="HF1078" s="3"/>
      <c r="HG1078" s="3"/>
      <c r="HH1078" s="3"/>
      <c r="HI1078" s="3"/>
      <c r="HJ1078" s="3"/>
      <c r="HK1078" s="3"/>
      <c r="HL1078" s="3"/>
      <c r="HM1078" s="3"/>
      <c r="HN1078" s="3"/>
      <c r="HO1078" s="3"/>
      <c r="HP1078" s="3"/>
      <c r="HQ1078" s="3"/>
      <c r="HR1078" s="3"/>
      <c r="HS1078" s="3"/>
      <c r="HT1078" s="3"/>
      <c r="HU1078" s="3"/>
      <c r="HV1078" s="3"/>
      <c r="HW1078" s="3"/>
      <c r="HX1078" s="3"/>
      <c r="HY1078" s="3"/>
      <c r="HZ1078" s="3"/>
      <c r="IA1078" s="3"/>
      <c r="IB1078" s="3"/>
      <c r="IC1078" s="3"/>
      <c r="ID1078" s="3"/>
      <c r="IE1078" s="3"/>
      <c r="IF1078" s="3"/>
      <c r="IG1078" s="3"/>
      <c r="IH1078" s="3"/>
      <c r="II1078" s="3"/>
      <c r="IJ1078" s="3"/>
      <c r="IK1078" s="3"/>
      <c r="IL1078" s="3"/>
      <c r="IM1078" s="3"/>
      <c r="IN1078" s="3"/>
      <c r="IO1078" s="3"/>
      <c r="IP1078" s="3"/>
      <c r="IQ1078" s="3"/>
    </row>
    <row r="1079" s="1" customFormat="1" spans="1:251">
      <c r="A1079" s="15" t="s">
        <v>10</v>
      </c>
      <c r="B1079" s="13">
        <v>0</v>
      </c>
      <c r="C1079" s="14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  <c r="HS1079" s="3"/>
      <c r="HT1079" s="3"/>
      <c r="HU1079" s="3"/>
      <c r="HV1079" s="3"/>
      <c r="HW1079" s="3"/>
      <c r="HX1079" s="3"/>
      <c r="HY1079" s="3"/>
      <c r="HZ1079" s="3"/>
      <c r="IA1079" s="3"/>
      <c r="IB1079" s="3"/>
      <c r="IC1079" s="3"/>
      <c r="ID1079" s="3"/>
      <c r="IE1079" s="3"/>
      <c r="IF1079" s="3"/>
      <c r="IG1079" s="3"/>
      <c r="IH1079" s="3"/>
      <c r="II1079" s="3"/>
      <c r="IJ1079" s="3"/>
      <c r="IK1079" s="3"/>
      <c r="IL1079" s="3"/>
      <c r="IM1079" s="3"/>
      <c r="IN1079" s="3"/>
      <c r="IO1079" s="3"/>
      <c r="IP1079" s="3"/>
      <c r="IQ1079" s="3"/>
    </row>
    <row r="1080" s="1" customFormat="1" spans="1:251">
      <c r="A1080" s="15" t="s">
        <v>827</v>
      </c>
      <c r="B1080" s="13">
        <v>0</v>
      </c>
      <c r="C1080" s="14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  <c r="HS1080" s="3"/>
      <c r="HT1080" s="3"/>
      <c r="HU1080" s="3"/>
      <c r="HV1080" s="3"/>
      <c r="HW1080" s="3"/>
      <c r="HX1080" s="3"/>
      <c r="HY1080" s="3"/>
      <c r="HZ1080" s="3"/>
      <c r="IA1080" s="3"/>
      <c r="IB1080" s="3"/>
      <c r="IC1080" s="3"/>
      <c r="ID1080" s="3"/>
      <c r="IE1080" s="3"/>
      <c r="IF1080" s="3"/>
      <c r="IG1080" s="3"/>
      <c r="IH1080" s="3"/>
      <c r="II1080" s="3"/>
      <c r="IJ1080" s="3"/>
      <c r="IK1080" s="3"/>
      <c r="IL1080" s="3"/>
      <c r="IM1080" s="3"/>
      <c r="IN1080" s="3"/>
      <c r="IO1080" s="3"/>
      <c r="IP1080" s="3"/>
      <c r="IQ1080" s="3"/>
    </row>
    <row r="1081" s="1" customFormat="1" spans="1:251">
      <c r="A1081" s="15" t="s">
        <v>828</v>
      </c>
      <c r="B1081" s="13">
        <v>0</v>
      </c>
      <c r="C1081" s="14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  <c r="IP1081" s="3"/>
      <c r="IQ1081" s="3"/>
    </row>
    <row r="1082" s="1" customFormat="1" spans="1:251">
      <c r="A1082" s="15" t="s">
        <v>829</v>
      </c>
      <c r="B1082" s="13">
        <v>0</v>
      </c>
      <c r="C1082" s="14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  <c r="IP1082" s="3"/>
      <c r="IQ1082" s="3"/>
    </row>
    <row r="1083" s="1" customFormat="1" spans="1:251">
      <c r="A1083" s="15" t="s">
        <v>830</v>
      </c>
      <c r="B1083" s="13">
        <v>0</v>
      </c>
      <c r="C1083" s="14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/>
      <c r="GY1083" s="3"/>
      <c r="GZ1083" s="3"/>
      <c r="HA1083" s="3"/>
      <c r="HB1083" s="3"/>
      <c r="HC1083" s="3"/>
      <c r="HD1083" s="3"/>
      <c r="HE1083" s="3"/>
      <c r="HF1083" s="3"/>
      <c r="HG1083" s="3"/>
      <c r="HH1083" s="3"/>
      <c r="HI1083" s="3"/>
      <c r="HJ1083" s="3"/>
      <c r="HK1083" s="3"/>
      <c r="HL1083" s="3"/>
      <c r="HM1083" s="3"/>
      <c r="HN1083" s="3"/>
      <c r="HO1083" s="3"/>
      <c r="HP1083" s="3"/>
      <c r="HQ1083" s="3"/>
      <c r="HR1083" s="3"/>
      <c r="HS1083" s="3"/>
      <c r="HT1083" s="3"/>
      <c r="HU1083" s="3"/>
      <c r="HV1083" s="3"/>
      <c r="HW1083" s="3"/>
      <c r="HX1083" s="3"/>
      <c r="HY1083" s="3"/>
      <c r="HZ1083" s="3"/>
      <c r="IA1083" s="3"/>
      <c r="IB1083" s="3"/>
      <c r="IC1083" s="3"/>
      <c r="ID1083" s="3"/>
      <c r="IE1083" s="3"/>
      <c r="IF1083" s="3"/>
      <c r="IG1083" s="3"/>
      <c r="IH1083" s="3"/>
      <c r="II1083" s="3"/>
      <c r="IJ1083" s="3"/>
      <c r="IK1083" s="3"/>
      <c r="IL1083" s="3"/>
      <c r="IM1083" s="3"/>
      <c r="IN1083" s="3"/>
      <c r="IO1083" s="3"/>
      <c r="IP1083" s="3"/>
      <c r="IQ1083" s="3"/>
    </row>
    <row r="1084" s="1" customFormat="1" spans="1:251">
      <c r="A1084" s="15" t="s">
        <v>831</v>
      </c>
      <c r="B1084" s="13">
        <v>0</v>
      </c>
      <c r="C1084" s="14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  <c r="FU1084" s="3"/>
      <c r="FV1084" s="3"/>
      <c r="FW1084" s="3"/>
      <c r="FX1084" s="3"/>
      <c r="FY1084" s="3"/>
      <c r="FZ1084" s="3"/>
      <c r="GA1084" s="3"/>
      <c r="GB1084" s="3"/>
      <c r="GC1084" s="3"/>
      <c r="GD1084" s="3"/>
      <c r="GE1084" s="3"/>
      <c r="GF1084" s="3"/>
      <c r="GG1084" s="3"/>
      <c r="GH1084" s="3"/>
      <c r="GI1084" s="3"/>
      <c r="GJ1084" s="3"/>
      <c r="GK1084" s="3"/>
      <c r="GL1084" s="3"/>
      <c r="GM1084" s="3"/>
      <c r="GN1084" s="3"/>
      <c r="GO1084" s="3"/>
      <c r="GP1084" s="3"/>
      <c r="GQ1084" s="3"/>
      <c r="GR1084" s="3"/>
      <c r="GS1084" s="3"/>
      <c r="GT1084" s="3"/>
      <c r="GU1084" s="3"/>
      <c r="GV1084" s="3"/>
      <c r="GW1084" s="3"/>
      <c r="GX1084" s="3"/>
      <c r="GY1084" s="3"/>
      <c r="GZ1084" s="3"/>
      <c r="HA1084" s="3"/>
      <c r="HB1084" s="3"/>
      <c r="HC1084" s="3"/>
      <c r="HD1084" s="3"/>
      <c r="HE1084" s="3"/>
      <c r="HF1084" s="3"/>
      <c r="HG1084" s="3"/>
      <c r="HH1084" s="3"/>
      <c r="HI1084" s="3"/>
      <c r="HJ1084" s="3"/>
      <c r="HK1084" s="3"/>
      <c r="HL1084" s="3"/>
      <c r="HM1084" s="3"/>
      <c r="HN1084" s="3"/>
      <c r="HO1084" s="3"/>
      <c r="HP1084" s="3"/>
      <c r="HQ1084" s="3"/>
      <c r="HR1084" s="3"/>
      <c r="HS1084" s="3"/>
      <c r="HT1084" s="3"/>
      <c r="HU1084" s="3"/>
      <c r="HV1084" s="3"/>
      <c r="HW1084" s="3"/>
      <c r="HX1084" s="3"/>
      <c r="HY1084" s="3"/>
      <c r="HZ1084" s="3"/>
      <c r="IA1084" s="3"/>
      <c r="IB1084" s="3"/>
      <c r="IC1084" s="3"/>
      <c r="ID1084" s="3"/>
      <c r="IE1084" s="3"/>
      <c r="IF1084" s="3"/>
      <c r="IG1084" s="3"/>
      <c r="IH1084" s="3"/>
      <c r="II1084" s="3"/>
      <c r="IJ1084" s="3"/>
      <c r="IK1084" s="3"/>
      <c r="IL1084" s="3"/>
      <c r="IM1084" s="3"/>
      <c r="IN1084" s="3"/>
      <c r="IO1084" s="3"/>
      <c r="IP1084" s="3"/>
      <c r="IQ1084" s="3"/>
    </row>
    <row r="1085" s="1" customFormat="1" spans="1:251">
      <c r="A1085" s="15" t="s">
        <v>832</v>
      </c>
      <c r="B1085" s="13">
        <v>0</v>
      </c>
      <c r="C1085" s="14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  <c r="GO1085" s="3"/>
      <c r="GP1085" s="3"/>
      <c r="GQ1085" s="3"/>
      <c r="GR1085" s="3"/>
      <c r="GS1085" s="3"/>
      <c r="GT1085" s="3"/>
      <c r="GU1085" s="3"/>
      <c r="GV1085" s="3"/>
      <c r="GW1085" s="3"/>
      <c r="GX1085" s="3"/>
      <c r="GY1085" s="3"/>
      <c r="GZ1085" s="3"/>
      <c r="HA1085" s="3"/>
      <c r="HB1085" s="3"/>
      <c r="HC1085" s="3"/>
      <c r="HD1085" s="3"/>
      <c r="HE1085" s="3"/>
      <c r="HF1085" s="3"/>
      <c r="HG1085" s="3"/>
      <c r="HH1085" s="3"/>
      <c r="HI1085" s="3"/>
      <c r="HJ1085" s="3"/>
      <c r="HK1085" s="3"/>
      <c r="HL1085" s="3"/>
      <c r="HM1085" s="3"/>
      <c r="HN1085" s="3"/>
      <c r="HO1085" s="3"/>
      <c r="HP1085" s="3"/>
      <c r="HQ1085" s="3"/>
      <c r="HR1085" s="3"/>
      <c r="HS1085" s="3"/>
      <c r="HT1085" s="3"/>
      <c r="HU1085" s="3"/>
      <c r="HV1085" s="3"/>
      <c r="HW1085" s="3"/>
      <c r="HX1085" s="3"/>
      <c r="HY1085" s="3"/>
      <c r="HZ1085" s="3"/>
      <c r="IA1085" s="3"/>
      <c r="IB1085" s="3"/>
      <c r="IC1085" s="3"/>
      <c r="ID1085" s="3"/>
      <c r="IE1085" s="3"/>
      <c r="IF1085" s="3"/>
      <c r="IG1085" s="3"/>
      <c r="IH1085" s="3"/>
      <c r="II1085" s="3"/>
      <c r="IJ1085" s="3"/>
      <c r="IK1085" s="3"/>
      <c r="IL1085" s="3"/>
      <c r="IM1085" s="3"/>
      <c r="IN1085" s="3"/>
      <c r="IO1085" s="3"/>
      <c r="IP1085" s="3"/>
      <c r="IQ1085" s="3"/>
    </row>
    <row r="1086" s="1" customFormat="1" spans="1:251">
      <c r="A1086" s="15" t="s">
        <v>833</v>
      </c>
      <c r="B1086" s="13">
        <v>0</v>
      </c>
      <c r="C1086" s="14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  <c r="GO1086" s="3"/>
      <c r="GP1086" s="3"/>
      <c r="GQ1086" s="3"/>
      <c r="GR1086" s="3"/>
      <c r="GS1086" s="3"/>
      <c r="GT1086" s="3"/>
      <c r="GU1086" s="3"/>
      <c r="GV1086" s="3"/>
      <c r="GW1086" s="3"/>
      <c r="GX1086" s="3"/>
      <c r="GY1086" s="3"/>
      <c r="GZ1086" s="3"/>
      <c r="HA1086" s="3"/>
      <c r="HB1086" s="3"/>
      <c r="HC1086" s="3"/>
      <c r="HD1086" s="3"/>
      <c r="HE1086" s="3"/>
      <c r="HF1086" s="3"/>
      <c r="HG1086" s="3"/>
      <c r="HH1086" s="3"/>
      <c r="HI1086" s="3"/>
      <c r="HJ1086" s="3"/>
      <c r="HK1086" s="3"/>
      <c r="HL1086" s="3"/>
      <c r="HM1086" s="3"/>
      <c r="HN1086" s="3"/>
      <c r="HO1086" s="3"/>
      <c r="HP1086" s="3"/>
      <c r="HQ1086" s="3"/>
      <c r="HR1086" s="3"/>
      <c r="HS1086" s="3"/>
      <c r="HT1086" s="3"/>
      <c r="HU1086" s="3"/>
      <c r="HV1086" s="3"/>
      <c r="HW1086" s="3"/>
      <c r="HX1086" s="3"/>
      <c r="HY1086" s="3"/>
      <c r="HZ1086" s="3"/>
      <c r="IA1086" s="3"/>
      <c r="IB1086" s="3"/>
      <c r="IC1086" s="3"/>
      <c r="ID1086" s="3"/>
      <c r="IE1086" s="3"/>
      <c r="IF1086" s="3"/>
      <c r="IG1086" s="3"/>
      <c r="IH1086" s="3"/>
      <c r="II1086" s="3"/>
      <c r="IJ1086" s="3"/>
      <c r="IK1086" s="3"/>
      <c r="IL1086" s="3"/>
      <c r="IM1086" s="3"/>
      <c r="IN1086" s="3"/>
      <c r="IO1086" s="3"/>
      <c r="IP1086" s="3"/>
      <c r="IQ1086" s="3"/>
    </row>
    <row r="1087" s="1" customFormat="1" spans="1:251">
      <c r="A1087" s="15" t="s">
        <v>778</v>
      </c>
      <c r="B1087" s="13">
        <v>0</v>
      </c>
      <c r="C1087" s="14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  <c r="GO1087" s="3"/>
      <c r="GP1087" s="3"/>
      <c r="GQ1087" s="3"/>
      <c r="GR1087" s="3"/>
      <c r="GS1087" s="3"/>
      <c r="GT1087" s="3"/>
      <c r="GU1087" s="3"/>
      <c r="GV1087" s="3"/>
      <c r="GW1087" s="3"/>
      <c r="GX1087" s="3"/>
      <c r="GY1087" s="3"/>
      <c r="GZ1087" s="3"/>
      <c r="HA1087" s="3"/>
      <c r="HB1087" s="3"/>
      <c r="HC1087" s="3"/>
      <c r="HD1087" s="3"/>
      <c r="HE1087" s="3"/>
      <c r="HF1087" s="3"/>
      <c r="HG1087" s="3"/>
      <c r="HH1087" s="3"/>
      <c r="HI1087" s="3"/>
      <c r="HJ1087" s="3"/>
      <c r="HK1087" s="3"/>
      <c r="HL1087" s="3"/>
      <c r="HM1087" s="3"/>
      <c r="HN1087" s="3"/>
      <c r="HO1087" s="3"/>
      <c r="HP1087" s="3"/>
      <c r="HQ1087" s="3"/>
      <c r="HR1087" s="3"/>
      <c r="HS1087" s="3"/>
      <c r="HT1087" s="3"/>
      <c r="HU1087" s="3"/>
      <c r="HV1087" s="3"/>
      <c r="HW1087" s="3"/>
      <c r="HX1087" s="3"/>
      <c r="HY1087" s="3"/>
      <c r="HZ1087" s="3"/>
      <c r="IA1087" s="3"/>
      <c r="IB1087" s="3"/>
      <c r="IC1087" s="3"/>
      <c r="ID1087" s="3"/>
      <c r="IE1087" s="3"/>
      <c r="IF1087" s="3"/>
      <c r="IG1087" s="3"/>
      <c r="IH1087" s="3"/>
      <c r="II1087" s="3"/>
      <c r="IJ1087" s="3"/>
      <c r="IK1087" s="3"/>
      <c r="IL1087" s="3"/>
      <c r="IM1087" s="3"/>
      <c r="IN1087" s="3"/>
      <c r="IO1087" s="3"/>
      <c r="IP1087" s="3"/>
      <c r="IQ1087" s="3"/>
    </row>
    <row r="1088" s="1" customFormat="1" spans="1:251">
      <c r="A1088" s="15" t="s">
        <v>834</v>
      </c>
      <c r="B1088" s="13">
        <v>0</v>
      </c>
      <c r="C1088" s="14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  <c r="GO1088" s="3"/>
      <c r="GP1088" s="3"/>
      <c r="GQ1088" s="3"/>
      <c r="GR1088" s="3"/>
      <c r="GS1088" s="3"/>
      <c r="GT1088" s="3"/>
      <c r="GU1088" s="3"/>
      <c r="GV1088" s="3"/>
      <c r="GW1088" s="3"/>
      <c r="GX1088" s="3"/>
      <c r="GY1088" s="3"/>
      <c r="GZ1088" s="3"/>
      <c r="HA1088" s="3"/>
      <c r="HB1088" s="3"/>
      <c r="HC1088" s="3"/>
      <c r="HD1088" s="3"/>
      <c r="HE1088" s="3"/>
      <c r="HF1088" s="3"/>
      <c r="HG1088" s="3"/>
      <c r="HH1088" s="3"/>
      <c r="HI1088" s="3"/>
      <c r="HJ1088" s="3"/>
      <c r="HK1088" s="3"/>
      <c r="HL1088" s="3"/>
      <c r="HM1088" s="3"/>
      <c r="HN1088" s="3"/>
      <c r="HO1088" s="3"/>
      <c r="HP1088" s="3"/>
      <c r="HQ1088" s="3"/>
      <c r="HR1088" s="3"/>
      <c r="HS1088" s="3"/>
      <c r="HT1088" s="3"/>
      <c r="HU1088" s="3"/>
      <c r="HV1088" s="3"/>
      <c r="HW1088" s="3"/>
      <c r="HX1088" s="3"/>
      <c r="HY1088" s="3"/>
      <c r="HZ1088" s="3"/>
      <c r="IA1088" s="3"/>
      <c r="IB1088" s="3"/>
      <c r="IC1088" s="3"/>
      <c r="ID1088" s="3"/>
      <c r="IE1088" s="3"/>
      <c r="IF1088" s="3"/>
      <c r="IG1088" s="3"/>
      <c r="IH1088" s="3"/>
      <c r="II1088" s="3"/>
      <c r="IJ1088" s="3"/>
      <c r="IK1088" s="3"/>
      <c r="IL1088" s="3"/>
      <c r="IM1088" s="3"/>
      <c r="IN1088" s="3"/>
      <c r="IO1088" s="3"/>
      <c r="IP1088" s="3"/>
      <c r="IQ1088" s="3"/>
    </row>
    <row r="1089" s="1" customFormat="1" spans="1:251">
      <c r="A1089" s="15" t="s">
        <v>835</v>
      </c>
      <c r="B1089" s="13">
        <v>9</v>
      </c>
      <c r="C1089" s="14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  <c r="GO1089" s="3"/>
      <c r="GP1089" s="3"/>
      <c r="GQ1089" s="3"/>
      <c r="GR1089" s="3"/>
      <c r="GS1089" s="3"/>
      <c r="GT1089" s="3"/>
      <c r="GU1089" s="3"/>
      <c r="GV1089" s="3"/>
      <c r="GW1089" s="3"/>
      <c r="GX1089" s="3"/>
      <c r="GY1089" s="3"/>
      <c r="GZ1089" s="3"/>
      <c r="HA1089" s="3"/>
      <c r="HB1089" s="3"/>
      <c r="HC1089" s="3"/>
      <c r="HD1089" s="3"/>
      <c r="HE1089" s="3"/>
      <c r="HF1089" s="3"/>
      <c r="HG1089" s="3"/>
      <c r="HH1089" s="3"/>
      <c r="HI1089" s="3"/>
      <c r="HJ1089" s="3"/>
      <c r="HK1089" s="3"/>
      <c r="HL1089" s="3"/>
      <c r="HM1089" s="3"/>
      <c r="HN1089" s="3"/>
      <c r="HO1089" s="3"/>
      <c r="HP1089" s="3"/>
      <c r="HQ1089" s="3"/>
      <c r="HR1089" s="3"/>
      <c r="HS1089" s="3"/>
      <c r="HT1089" s="3"/>
      <c r="HU1089" s="3"/>
      <c r="HV1089" s="3"/>
      <c r="HW1089" s="3"/>
      <c r="HX1089" s="3"/>
      <c r="HY1089" s="3"/>
      <c r="HZ1089" s="3"/>
      <c r="IA1089" s="3"/>
      <c r="IB1089" s="3"/>
      <c r="IC1089" s="3"/>
      <c r="ID1089" s="3"/>
      <c r="IE1089" s="3"/>
      <c r="IF1089" s="3"/>
      <c r="IG1089" s="3"/>
      <c r="IH1089" s="3"/>
      <c r="II1089" s="3"/>
      <c r="IJ1089" s="3"/>
      <c r="IK1089" s="3"/>
      <c r="IL1089" s="3"/>
      <c r="IM1089" s="3"/>
      <c r="IN1089" s="3"/>
      <c r="IO1089" s="3"/>
      <c r="IP1089" s="3"/>
      <c r="IQ1089" s="3"/>
    </row>
    <row r="1090" s="1" customFormat="1" spans="1:251">
      <c r="A1090" s="12" t="s">
        <v>836</v>
      </c>
      <c r="B1090" s="13">
        <f>SUM(B1091:B1096)</f>
        <v>0</v>
      </c>
      <c r="C1090" s="14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  <c r="GO1090" s="3"/>
      <c r="GP1090" s="3"/>
      <c r="GQ1090" s="3"/>
      <c r="GR1090" s="3"/>
      <c r="GS1090" s="3"/>
      <c r="GT1090" s="3"/>
      <c r="GU1090" s="3"/>
      <c r="GV1090" s="3"/>
      <c r="GW1090" s="3"/>
      <c r="GX1090" s="3"/>
      <c r="GY1090" s="3"/>
      <c r="GZ1090" s="3"/>
      <c r="HA1090" s="3"/>
      <c r="HB1090" s="3"/>
      <c r="HC1090" s="3"/>
      <c r="HD1090" s="3"/>
      <c r="HE1090" s="3"/>
      <c r="HF1090" s="3"/>
      <c r="HG1090" s="3"/>
      <c r="HH1090" s="3"/>
      <c r="HI1090" s="3"/>
      <c r="HJ1090" s="3"/>
      <c r="HK1090" s="3"/>
      <c r="HL1090" s="3"/>
      <c r="HM1090" s="3"/>
      <c r="HN1090" s="3"/>
      <c r="HO1090" s="3"/>
      <c r="HP1090" s="3"/>
      <c r="HQ1090" s="3"/>
      <c r="HR1090" s="3"/>
      <c r="HS1090" s="3"/>
      <c r="HT1090" s="3"/>
      <c r="HU1090" s="3"/>
      <c r="HV1090" s="3"/>
      <c r="HW1090" s="3"/>
      <c r="HX1090" s="3"/>
      <c r="HY1090" s="3"/>
      <c r="HZ1090" s="3"/>
      <c r="IA1090" s="3"/>
      <c r="IB1090" s="3"/>
      <c r="IC1090" s="3"/>
      <c r="ID1090" s="3"/>
      <c r="IE1090" s="3"/>
      <c r="IF1090" s="3"/>
      <c r="IG1090" s="3"/>
      <c r="IH1090" s="3"/>
      <c r="II1090" s="3"/>
      <c r="IJ1090" s="3"/>
      <c r="IK1090" s="3"/>
      <c r="IL1090" s="3"/>
      <c r="IM1090" s="3"/>
      <c r="IN1090" s="3"/>
      <c r="IO1090" s="3"/>
      <c r="IP1090" s="3"/>
      <c r="IQ1090" s="3"/>
    </row>
    <row r="1091" s="1" customFormat="1" spans="1:251">
      <c r="A1091" s="15" t="s">
        <v>20</v>
      </c>
      <c r="B1091" s="13">
        <v>0</v>
      </c>
      <c r="C1091" s="14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  <c r="GO1091" s="3"/>
      <c r="GP1091" s="3"/>
      <c r="GQ1091" s="3"/>
      <c r="GR1091" s="3"/>
      <c r="GS1091" s="3"/>
      <c r="GT1091" s="3"/>
      <c r="GU1091" s="3"/>
      <c r="GV1091" s="3"/>
      <c r="GW1091" s="3"/>
      <c r="GX1091" s="3"/>
      <c r="GY1091" s="3"/>
      <c r="GZ1091" s="3"/>
      <c r="HA1091" s="3"/>
      <c r="HB1091" s="3"/>
      <c r="HC1091" s="3"/>
      <c r="HD1091" s="3"/>
      <c r="HE1091" s="3"/>
      <c r="HF1091" s="3"/>
      <c r="HG1091" s="3"/>
      <c r="HH1091" s="3"/>
      <c r="HI1091" s="3"/>
      <c r="HJ1091" s="3"/>
      <c r="HK1091" s="3"/>
      <c r="HL1091" s="3"/>
      <c r="HM1091" s="3"/>
      <c r="HN1091" s="3"/>
      <c r="HO1091" s="3"/>
      <c r="HP1091" s="3"/>
      <c r="HQ1091" s="3"/>
      <c r="HR1091" s="3"/>
      <c r="HS1091" s="3"/>
      <c r="HT1091" s="3"/>
      <c r="HU1091" s="3"/>
      <c r="HV1091" s="3"/>
      <c r="HW1091" s="3"/>
      <c r="HX1091" s="3"/>
      <c r="HY1091" s="3"/>
      <c r="HZ1091" s="3"/>
      <c r="IA1091" s="3"/>
      <c r="IB1091" s="3"/>
      <c r="IC1091" s="3"/>
      <c r="ID1091" s="3"/>
      <c r="IE1091" s="3"/>
      <c r="IF1091" s="3"/>
      <c r="IG1091" s="3"/>
      <c r="IH1091" s="3"/>
      <c r="II1091" s="3"/>
      <c r="IJ1091" s="3"/>
      <c r="IK1091" s="3"/>
      <c r="IL1091" s="3"/>
      <c r="IM1091" s="3"/>
      <c r="IN1091" s="3"/>
      <c r="IO1091" s="3"/>
      <c r="IP1091" s="3"/>
      <c r="IQ1091" s="3"/>
    </row>
    <row r="1092" s="1" customFormat="1" spans="1:251">
      <c r="A1092" s="15" t="s">
        <v>9</v>
      </c>
      <c r="B1092" s="13">
        <v>0</v>
      </c>
      <c r="C1092" s="14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  <c r="GO1092" s="3"/>
      <c r="GP1092" s="3"/>
      <c r="GQ1092" s="3"/>
      <c r="GR1092" s="3"/>
      <c r="GS1092" s="3"/>
      <c r="GT1092" s="3"/>
      <c r="GU1092" s="3"/>
      <c r="GV1092" s="3"/>
      <c r="GW1092" s="3"/>
      <c r="GX1092" s="3"/>
      <c r="GY1092" s="3"/>
      <c r="GZ1092" s="3"/>
      <c r="HA1092" s="3"/>
      <c r="HB1092" s="3"/>
      <c r="HC1092" s="3"/>
      <c r="HD1092" s="3"/>
      <c r="HE1092" s="3"/>
      <c r="HF1092" s="3"/>
      <c r="HG1092" s="3"/>
      <c r="HH1092" s="3"/>
      <c r="HI1092" s="3"/>
      <c r="HJ1092" s="3"/>
      <c r="HK1092" s="3"/>
      <c r="HL1092" s="3"/>
      <c r="HM1092" s="3"/>
      <c r="HN1092" s="3"/>
      <c r="HO1092" s="3"/>
      <c r="HP1092" s="3"/>
      <c r="HQ1092" s="3"/>
      <c r="HR1092" s="3"/>
      <c r="HS1092" s="3"/>
      <c r="HT1092" s="3"/>
      <c r="HU1092" s="3"/>
      <c r="HV1092" s="3"/>
      <c r="HW1092" s="3"/>
      <c r="HX1092" s="3"/>
      <c r="HY1092" s="3"/>
      <c r="HZ1092" s="3"/>
      <c r="IA1092" s="3"/>
      <c r="IB1092" s="3"/>
      <c r="IC1092" s="3"/>
      <c r="ID1092" s="3"/>
      <c r="IE1092" s="3"/>
      <c r="IF1092" s="3"/>
      <c r="IG1092" s="3"/>
      <c r="IH1092" s="3"/>
      <c r="II1092" s="3"/>
      <c r="IJ1092" s="3"/>
      <c r="IK1092" s="3"/>
      <c r="IL1092" s="3"/>
      <c r="IM1092" s="3"/>
      <c r="IN1092" s="3"/>
      <c r="IO1092" s="3"/>
      <c r="IP1092" s="3"/>
      <c r="IQ1092" s="3"/>
    </row>
    <row r="1093" s="1" customFormat="1" spans="1:251">
      <c r="A1093" s="15" t="s">
        <v>10</v>
      </c>
      <c r="B1093" s="13">
        <v>0</v>
      </c>
      <c r="C1093" s="14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3"/>
      <c r="HS1093" s="3"/>
      <c r="HT1093" s="3"/>
      <c r="HU1093" s="3"/>
      <c r="HV1093" s="3"/>
      <c r="HW1093" s="3"/>
      <c r="HX1093" s="3"/>
      <c r="HY1093" s="3"/>
      <c r="HZ1093" s="3"/>
      <c r="IA1093" s="3"/>
      <c r="IB1093" s="3"/>
      <c r="IC1093" s="3"/>
      <c r="ID1093" s="3"/>
      <c r="IE1093" s="3"/>
      <c r="IF1093" s="3"/>
      <c r="IG1093" s="3"/>
      <c r="IH1093" s="3"/>
      <c r="II1093" s="3"/>
      <c r="IJ1093" s="3"/>
      <c r="IK1093" s="3"/>
      <c r="IL1093" s="3"/>
      <c r="IM1093" s="3"/>
      <c r="IN1093" s="3"/>
      <c r="IO1093" s="3"/>
      <c r="IP1093" s="3"/>
      <c r="IQ1093" s="3"/>
    </row>
    <row r="1094" s="1" customFormat="1" spans="1:251">
      <c r="A1094" s="15" t="s">
        <v>837</v>
      </c>
      <c r="B1094" s="13">
        <v>0</v>
      </c>
      <c r="C1094" s="14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  <c r="IP1094" s="3"/>
      <c r="IQ1094" s="3"/>
    </row>
    <row r="1095" s="1" customFormat="1" spans="1:251">
      <c r="A1095" s="15" t="s">
        <v>838</v>
      </c>
      <c r="B1095" s="13">
        <v>0</v>
      </c>
      <c r="C1095" s="14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</row>
    <row r="1096" s="1" customFormat="1" spans="1:251">
      <c r="A1096" s="15" t="s">
        <v>839</v>
      </c>
      <c r="B1096" s="13">
        <v>0</v>
      </c>
      <c r="C1096" s="14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</row>
    <row r="1097" s="1" customFormat="1" spans="1:251">
      <c r="A1097" s="12" t="s">
        <v>840</v>
      </c>
      <c r="B1097" s="13">
        <f>SUM(B1098:B1103)</f>
        <v>138</v>
      </c>
      <c r="C1097" s="14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  <c r="HS1097" s="3"/>
      <c r="HT1097" s="3"/>
      <c r="HU1097" s="3"/>
      <c r="HV1097" s="3"/>
      <c r="HW1097" s="3"/>
      <c r="HX1097" s="3"/>
      <c r="HY1097" s="3"/>
      <c r="HZ1097" s="3"/>
      <c r="IA1097" s="3"/>
      <c r="IB1097" s="3"/>
      <c r="IC1097" s="3"/>
      <c r="ID1097" s="3"/>
      <c r="IE1097" s="3"/>
      <c r="IF1097" s="3"/>
      <c r="IG1097" s="3"/>
      <c r="IH1097" s="3"/>
      <c r="II1097" s="3"/>
      <c r="IJ1097" s="3"/>
      <c r="IK1097" s="3"/>
      <c r="IL1097" s="3"/>
      <c r="IM1097" s="3"/>
      <c r="IN1097" s="3"/>
      <c r="IO1097" s="3"/>
      <c r="IP1097" s="3"/>
      <c r="IQ1097" s="3"/>
    </row>
    <row r="1098" s="1" customFormat="1" spans="1:251">
      <c r="A1098" s="15" t="s">
        <v>20</v>
      </c>
      <c r="B1098" s="13">
        <v>0</v>
      </c>
      <c r="C1098" s="14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  <c r="GO1098" s="3"/>
      <c r="GP1098" s="3"/>
      <c r="GQ1098" s="3"/>
      <c r="GR1098" s="3"/>
      <c r="GS1098" s="3"/>
      <c r="GT1098" s="3"/>
      <c r="GU1098" s="3"/>
      <c r="GV1098" s="3"/>
      <c r="GW1098" s="3"/>
      <c r="GX1098" s="3"/>
      <c r="GY1098" s="3"/>
      <c r="GZ1098" s="3"/>
      <c r="HA1098" s="3"/>
      <c r="HB1098" s="3"/>
      <c r="HC1098" s="3"/>
      <c r="HD1098" s="3"/>
      <c r="HE1098" s="3"/>
      <c r="HF1098" s="3"/>
      <c r="HG1098" s="3"/>
      <c r="HH1098" s="3"/>
      <c r="HI1098" s="3"/>
      <c r="HJ1098" s="3"/>
      <c r="HK1098" s="3"/>
      <c r="HL1098" s="3"/>
      <c r="HM1098" s="3"/>
      <c r="HN1098" s="3"/>
      <c r="HO1098" s="3"/>
      <c r="HP1098" s="3"/>
      <c r="HQ1098" s="3"/>
      <c r="HR1098" s="3"/>
      <c r="HS1098" s="3"/>
      <c r="HT1098" s="3"/>
      <c r="HU1098" s="3"/>
      <c r="HV1098" s="3"/>
      <c r="HW1098" s="3"/>
      <c r="HX1098" s="3"/>
      <c r="HY1098" s="3"/>
      <c r="HZ1098" s="3"/>
      <c r="IA1098" s="3"/>
      <c r="IB1098" s="3"/>
      <c r="IC1098" s="3"/>
      <c r="ID1098" s="3"/>
      <c r="IE1098" s="3"/>
      <c r="IF1098" s="3"/>
      <c r="IG1098" s="3"/>
      <c r="IH1098" s="3"/>
      <c r="II1098" s="3"/>
      <c r="IJ1098" s="3"/>
      <c r="IK1098" s="3"/>
      <c r="IL1098" s="3"/>
      <c r="IM1098" s="3"/>
      <c r="IN1098" s="3"/>
      <c r="IO1098" s="3"/>
      <c r="IP1098" s="3"/>
      <c r="IQ1098" s="3"/>
    </row>
    <row r="1099" s="1" customFormat="1" spans="1:251">
      <c r="A1099" s="15" t="s">
        <v>9</v>
      </c>
      <c r="B1099" s="13">
        <v>40</v>
      </c>
      <c r="C1099" s="14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  <c r="GO1099" s="3"/>
      <c r="GP1099" s="3"/>
      <c r="GQ1099" s="3"/>
      <c r="GR1099" s="3"/>
      <c r="GS1099" s="3"/>
      <c r="GT1099" s="3"/>
      <c r="GU1099" s="3"/>
      <c r="GV1099" s="3"/>
      <c r="GW1099" s="3"/>
      <c r="GX1099" s="3"/>
      <c r="GY1099" s="3"/>
      <c r="GZ1099" s="3"/>
      <c r="HA1099" s="3"/>
      <c r="HB1099" s="3"/>
      <c r="HC1099" s="3"/>
      <c r="HD1099" s="3"/>
      <c r="HE1099" s="3"/>
      <c r="HF1099" s="3"/>
      <c r="HG1099" s="3"/>
      <c r="HH1099" s="3"/>
      <c r="HI1099" s="3"/>
      <c r="HJ1099" s="3"/>
      <c r="HK1099" s="3"/>
      <c r="HL1099" s="3"/>
      <c r="HM1099" s="3"/>
      <c r="HN1099" s="3"/>
      <c r="HO1099" s="3"/>
      <c r="HP1099" s="3"/>
      <c r="HQ1099" s="3"/>
      <c r="HR1099" s="3"/>
      <c r="HS1099" s="3"/>
      <c r="HT1099" s="3"/>
      <c r="HU1099" s="3"/>
      <c r="HV1099" s="3"/>
      <c r="HW1099" s="3"/>
      <c r="HX1099" s="3"/>
      <c r="HY1099" s="3"/>
      <c r="HZ1099" s="3"/>
      <c r="IA1099" s="3"/>
      <c r="IB1099" s="3"/>
      <c r="IC1099" s="3"/>
      <c r="ID1099" s="3"/>
      <c r="IE1099" s="3"/>
      <c r="IF1099" s="3"/>
      <c r="IG1099" s="3"/>
      <c r="IH1099" s="3"/>
      <c r="II1099" s="3"/>
      <c r="IJ1099" s="3"/>
      <c r="IK1099" s="3"/>
      <c r="IL1099" s="3"/>
      <c r="IM1099" s="3"/>
      <c r="IN1099" s="3"/>
      <c r="IO1099" s="3"/>
      <c r="IP1099" s="3"/>
      <c r="IQ1099" s="3"/>
    </row>
    <row r="1100" s="1" customFormat="1" spans="1:251">
      <c r="A1100" s="15" t="s">
        <v>10</v>
      </c>
      <c r="B1100" s="13">
        <v>0</v>
      </c>
      <c r="C1100" s="14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3"/>
      <c r="HS1100" s="3"/>
      <c r="HT1100" s="3"/>
      <c r="HU1100" s="3"/>
      <c r="HV1100" s="3"/>
      <c r="HW1100" s="3"/>
      <c r="HX1100" s="3"/>
      <c r="HY1100" s="3"/>
      <c r="HZ1100" s="3"/>
      <c r="IA1100" s="3"/>
      <c r="IB1100" s="3"/>
      <c r="IC1100" s="3"/>
      <c r="ID1100" s="3"/>
      <c r="IE1100" s="3"/>
      <c r="IF1100" s="3"/>
      <c r="IG1100" s="3"/>
      <c r="IH1100" s="3"/>
      <c r="II1100" s="3"/>
      <c r="IJ1100" s="3"/>
      <c r="IK1100" s="3"/>
      <c r="IL1100" s="3"/>
      <c r="IM1100" s="3"/>
      <c r="IN1100" s="3"/>
      <c r="IO1100" s="3"/>
      <c r="IP1100" s="3"/>
      <c r="IQ1100" s="3"/>
    </row>
    <row r="1101" s="1" customFormat="1" spans="1:251">
      <c r="A1101" s="15" t="s">
        <v>841</v>
      </c>
      <c r="B1101" s="13">
        <v>0</v>
      </c>
      <c r="C1101" s="14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  <c r="GO1101" s="3"/>
      <c r="GP1101" s="3"/>
      <c r="GQ1101" s="3"/>
      <c r="GR1101" s="3"/>
      <c r="GS1101" s="3"/>
      <c r="GT1101" s="3"/>
      <c r="GU1101" s="3"/>
      <c r="GV1101" s="3"/>
      <c r="GW1101" s="3"/>
      <c r="GX1101" s="3"/>
      <c r="GY1101" s="3"/>
      <c r="GZ1101" s="3"/>
      <c r="HA1101" s="3"/>
      <c r="HB1101" s="3"/>
      <c r="HC1101" s="3"/>
      <c r="HD1101" s="3"/>
      <c r="HE1101" s="3"/>
      <c r="HF1101" s="3"/>
      <c r="HG1101" s="3"/>
      <c r="HH1101" s="3"/>
      <c r="HI1101" s="3"/>
      <c r="HJ1101" s="3"/>
      <c r="HK1101" s="3"/>
      <c r="HL1101" s="3"/>
      <c r="HM1101" s="3"/>
      <c r="HN1101" s="3"/>
      <c r="HO1101" s="3"/>
      <c r="HP1101" s="3"/>
      <c r="HQ1101" s="3"/>
      <c r="HR1101" s="3"/>
      <c r="HS1101" s="3"/>
      <c r="HT1101" s="3"/>
      <c r="HU1101" s="3"/>
      <c r="HV1101" s="3"/>
      <c r="HW1101" s="3"/>
      <c r="HX1101" s="3"/>
      <c r="HY1101" s="3"/>
      <c r="HZ1101" s="3"/>
      <c r="IA1101" s="3"/>
      <c r="IB1101" s="3"/>
      <c r="IC1101" s="3"/>
      <c r="ID1101" s="3"/>
      <c r="IE1101" s="3"/>
      <c r="IF1101" s="3"/>
      <c r="IG1101" s="3"/>
      <c r="IH1101" s="3"/>
      <c r="II1101" s="3"/>
      <c r="IJ1101" s="3"/>
      <c r="IK1101" s="3"/>
      <c r="IL1101" s="3"/>
      <c r="IM1101" s="3"/>
      <c r="IN1101" s="3"/>
      <c r="IO1101" s="3"/>
      <c r="IP1101" s="3"/>
      <c r="IQ1101" s="3"/>
    </row>
    <row r="1102" s="1" customFormat="1" spans="1:251">
      <c r="A1102" s="15" t="s">
        <v>842</v>
      </c>
      <c r="B1102" s="13">
        <v>0</v>
      </c>
      <c r="C1102" s="14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  <c r="GO1102" s="3"/>
      <c r="GP1102" s="3"/>
      <c r="GQ1102" s="3"/>
      <c r="GR1102" s="3"/>
      <c r="GS1102" s="3"/>
      <c r="GT1102" s="3"/>
      <c r="GU1102" s="3"/>
      <c r="GV1102" s="3"/>
      <c r="GW1102" s="3"/>
      <c r="GX1102" s="3"/>
      <c r="GY1102" s="3"/>
      <c r="GZ1102" s="3"/>
      <c r="HA1102" s="3"/>
      <c r="HB1102" s="3"/>
      <c r="HC1102" s="3"/>
      <c r="HD1102" s="3"/>
      <c r="HE1102" s="3"/>
      <c r="HF1102" s="3"/>
      <c r="HG1102" s="3"/>
      <c r="HH1102" s="3"/>
      <c r="HI1102" s="3"/>
      <c r="HJ1102" s="3"/>
      <c r="HK1102" s="3"/>
      <c r="HL1102" s="3"/>
      <c r="HM1102" s="3"/>
      <c r="HN1102" s="3"/>
      <c r="HO1102" s="3"/>
      <c r="HP1102" s="3"/>
      <c r="HQ1102" s="3"/>
      <c r="HR1102" s="3"/>
      <c r="HS1102" s="3"/>
      <c r="HT1102" s="3"/>
      <c r="HU1102" s="3"/>
      <c r="HV1102" s="3"/>
      <c r="HW1102" s="3"/>
      <c r="HX1102" s="3"/>
      <c r="HY1102" s="3"/>
      <c r="HZ1102" s="3"/>
      <c r="IA1102" s="3"/>
      <c r="IB1102" s="3"/>
      <c r="IC1102" s="3"/>
      <c r="ID1102" s="3"/>
      <c r="IE1102" s="3"/>
      <c r="IF1102" s="3"/>
      <c r="IG1102" s="3"/>
      <c r="IH1102" s="3"/>
      <c r="II1102" s="3"/>
      <c r="IJ1102" s="3"/>
      <c r="IK1102" s="3"/>
      <c r="IL1102" s="3"/>
      <c r="IM1102" s="3"/>
      <c r="IN1102" s="3"/>
      <c r="IO1102" s="3"/>
      <c r="IP1102" s="3"/>
      <c r="IQ1102" s="3"/>
    </row>
    <row r="1103" s="1" customFormat="1" spans="1:251">
      <c r="A1103" s="15" t="s">
        <v>843</v>
      </c>
      <c r="B1103" s="13">
        <v>98</v>
      </c>
      <c r="C1103" s="14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  <c r="GO1103" s="3"/>
      <c r="GP1103" s="3"/>
      <c r="GQ1103" s="3"/>
      <c r="GR1103" s="3"/>
      <c r="GS1103" s="3"/>
      <c r="GT1103" s="3"/>
      <c r="GU1103" s="3"/>
      <c r="GV1103" s="3"/>
      <c r="GW1103" s="3"/>
      <c r="GX1103" s="3"/>
      <c r="GY1103" s="3"/>
      <c r="GZ1103" s="3"/>
      <c r="HA1103" s="3"/>
      <c r="HB1103" s="3"/>
      <c r="HC1103" s="3"/>
      <c r="HD1103" s="3"/>
      <c r="HE1103" s="3"/>
      <c r="HF1103" s="3"/>
      <c r="HG1103" s="3"/>
      <c r="HH1103" s="3"/>
      <c r="HI1103" s="3"/>
      <c r="HJ1103" s="3"/>
      <c r="HK1103" s="3"/>
      <c r="HL1103" s="3"/>
      <c r="HM1103" s="3"/>
      <c r="HN1103" s="3"/>
      <c r="HO1103" s="3"/>
      <c r="HP1103" s="3"/>
      <c r="HQ1103" s="3"/>
      <c r="HR1103" s="3"/>
      <c r="HS1103" s="3"/>
      <c r="HT1103" s="3"/>
      <c r="HU1103" s="3"/>
      <c r="HV1103" s="3"/>
      <c r="HW1103" s="3"/>
      <c r="HX1103" s="3"/>
      <c r="HY1103" s="3"/>
      <c r="HZ1103" s="3"/>
      <c r="IA1103" s="3"/>
      <c r="IB1103" s="3"/>
      <c r="IC1103" s="3"/>
      <c r="ID1103" s="3"/>
      <c r="IE1103" s="3"/>
      <c r="IF1103" s="3"/>
      <c r="IG1103" s="3"/>
      <c r="IH1103" s="3"/>
      <c r="II1103" s="3"/>
      <c r="IJ1103" s="3"/>
      <c r="IK1103" s="3"/>
      <c r="IL1103" s="3"/>
      <c r="IM1103" s="3"/>
      <c r="IN1103" s="3"/>
      <c r="IO1103" s="3"/>
      <c r="IP1103" s="3"/>
      <c r="IQ1103" s="3"/>
    </row>
    <row r="1104" s="1" customFormat="1" spans="1:251">
      <c r="A1104" s="12" t="s">
        <v>844</v>
      </c>
      <c r="B1104" s="13">
        <f>SUM(B1105:B1109)</f>
        <v>0</v>
      </c>
      <c r="C1104" s="14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  <c r="GO1104" s="3"/>
      <c r="GP1104" s="3"/>
      <c r="GQ1104" s="3"/>
      <c r="GR1104" s="3"/>
      <c r="GS1104" s="3"/>
      <c r="GT1104" s="3"/>
      <c r="GU1104" s="3"/>
      <c r="GV1104" s="3"/>
      <c r="GW1104" s="3"/>
      <c r="GX1104" s="3"/>
      <c r="GY1104" s="3"/>
      <c r="GZ1104" s="3"/>
      <c r="HA1104" s="3"/>
      <c r="HB1104" s="3"/>
      <c r="HC1104" s="3"/>
      <c r="HD1104" s="3"/>
      <c r="HE1104" s="3"/>
      <c r="HF1104" s="3"/>
      <c r="HG1104" s="3"/>
      <c r="HH1104" s="3"/>
      <c r="HI1104" s="3"/>
      <c r="HJ1104" s="3"/>
      <c r="HK1104" s="3"/>
      <c r="HL1104" s="3"/>
      <c r="HM1104" s="3"/>
      <c r="HN1104" s="3"/>
      <c r="HO1104" s="3"/>
      <c r="HP1104" s="3"/>
      <c r="HQ1104" s="3"/>
      <c r="HR1104" s="3"/>
      <c r="HS1104" s="3"/>
      <c r="HT1104" s="3"/>
      <c r="HU1104" s="3"/>
      <c r="HV1104" s="3"/>
      <c r="HW1104" s="3"/>
      <c r="HX1104" s="3"/>
      <c r="HY1104" s="3"/>
      <c r="HZ1104" s="3"/>
      <c r="IA1104" s="3"/>
      <c r="IB1104" s="3"/>
      <c r="IC1104" s="3"/>
      <c r="ID1104" s="3"/>
      <c r="IE1104" s="3"/>
      <c r="IF1104" s="3"/>
      <c r="IG1104" s="3"/>
      <c r="IH1104" s="3"/>
      <c r="II1104" s="3"/>
      <c r="IJ1104" s="3"/>
      <c r="IK1104" s="3"/>
      <c r="IL1104" s="3"/>
      <c r="IM1104" s="3"/>
      <c r="IN1104" s="3"/>
      <c r="IO1104" s="3"/>
      <c r="IP1104" s="3"/>
      <c r="IQ1104" s="3"/>
    </row>
    <row r="1105" s="1" customFormat="1" spans="1:251">
      <c r="A1105" s="15" t="s">
        <v>845</v>
      </c>
      <c r="B1105" s="13">
        <v>0</v>
      </c>
      <c r="C1105" s="14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  <c r="GO1105" s="3"/>
      <c r="GP1105" s="3"/>
      <c r="GQ1105" s="3"/>
      <c r="GR1105" s="3"/>
      <c r="GS1105" s="3"/>
      <c r="GT1105" s="3"/>
      <c r="GU1105" s="3"/>
      <c r="GV1105" s="3"/>
      <c r="GW1105" s="3"/>
      <c r="GX1105" s="3"/>
      <c r="GY1105" s="3"/>
      <c r="GZ1105" s="3"/>
      <c r="HA1105" s="3"/>
      <c r="HB1105" s="3"/>
      <c r="HC1105" s="3"/>
      <c r="HD1105" s="3"/>
      <c r="HE1105" s="3"/>
      <c r="HF1105" s="3"/>
      <c r="HG1105" s="3"/>
      <c r="HH1105" s="3"/>
      <c r="HI1105" s="3"/>
      <c r="HJ1105" s="3"/>
      <c r="HK1105" s="3"/>
      <c r="HL1105" s="3"/>
      <c r="HM1105" s="3"/>
      <c r="HN1105" s="3"/>
      <c r="HO1105" s="3"/>
      <c r="HP1105" s="3"/>
      <c r="HQ1105" s="3"/>
      <c r="HR1105" s="3"/>
      <c r="HS1105" s="3"/>
      <c r="HT1105" s="3"/>
      <c r="HU1105" s="3"/>
      <c r="HV1105" s="3"/>
      <c r="HW1105" s="3"/>
      <c r="HX1105" s="3"/>
      <c r="HY1105" s="3"/>
      <c r="HZ1105" s="3"/>
      <c r="IA1105" s="3"/>
      <c r="IB1105" s="3"/>
      <c r="IC1105" s="3"/>
      <c r="ID1105" s="3"/>
      <c r="IE1105" s="3"/>
      <c r="IF1105" s="3"/>
      <c r="IG1105" s="3"/>
      <c r="IH1105" s="3"/>
      <c r="II1105" s="3"/>
      <c r="IJ1105" s="3"/>
      <c r="IK1105" s="3"/>
      <c r="IL1105" s="3"/>
      <c r="IM1105" s="3"/>
      <c r="IN1105" s="3"/>
      <c r="IO1105" s="3"/>
      <c r="IP1105" s="3"/>
      <c r="IQ1105" s="3"/>
    </row>
    <row r="1106" s="1" customFormat="1" spans="1:251">
      <c r="A1106" s="15" t="s">
        <v>846</v>
      </c>
      <c r="B1106" s="13">
        <v>0</v>
      </c>
      <c r="C1106" s="14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  <c r="GO1106" s="3"/>
      <c r="GP1106" s="3"/>
      <c r="GQ1106" s="3"/>
      <c r="GR1106" s="3"/>
      <c r="GS1106" s="3"/>
      <c r="GT1106" s="3"/>
      <c r="GU1106" s="3"/>
      <c r="GV1106" s="3"/>
      <c r="GW1106" s="3"/>
      <c r="GX1106" s="3"/>
      <c r="GY1106" s="3"/>
      <c r="GZ1106" s="3"/>
      <c r="HA1106" s="3"/>
      <c r="HB1106" s="3"/>
      <c r="HC1106" s="3"/>
      <c r="HD1106" s="3"/>
      <c r="HE1106" s="3"/>
      <c r="HF1106" s="3"/>
      <c r="HG1106" s="3"/>
      <c r="HH1106" s="3"/>
      <c r="HI1106" s="3"/>
      <c r="HJ1106" s="3"/>
      <c r="HK1106" s="3"/>
      <c r="HL1106" s="3"/>
      <c r="HM1106" s="3"/>
      <c r="HN1106" s="3"/>
      <c r="HO1106" s="3"/>
      <c r="HP1106" s="3"/>
      <c r="HQ1106" s="3"/>
      <c r="HR1106" s="3"/>
      <c r="HS1106" s="3"/>
      <c r="HT1106" s="3"/>
      <c r="HU1106" s="3"/>
      <c r="HV1106" s="3"/>
      <c r="HW1106" s="3"/>
      <c r="HX1106" s="3"/>
      <c r="HY1106" s="3"/>
      <c r="HZ1106" s="3"/>
      <c r="IA1106" s="3"/>
      <c r="IB1106" s="3"/>
      <c r="IC1106" s="3"/>
      <c r="ID1106" s="3"/>
      <c r="IE1106" s="3"/>
      <c r="IF1106" s="3"/>
      <c r="IG1106" s="3"/>
      <c r="IH1106" s="3"/>
      <c r="II1106" s="3"/>
      <c r="IJ1106" s="3"/>
      <c r="IK1106" s="3"/>
      <c r="IL1106" s="3"/>
      <c r="IM1106" s="3"/>
      <c r="IN1106" s="3"/>
      <c r="IO1106" s="3"/>
      <c r="IP1106" s="3"/>
      <c r="IQ1106" s="3"/>
    </row>
    <row r="1107" s="1" customFormat="1" spans="1:251">
      <c r="A1107" s="15" t="s">
        <v>847</v>
      </c>
      <c r="B1107" s="13">
        <v>0</v>
      </c>
      <c r="C1107" s="14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  <c r="GO1107" s="3"/>
      <c r="GP1107" s="3"/>
      <c r="GQ1107" s="3"/>
      <c r="GR1107" s="3"/>
      <c r="GS1107" s="3"/>
      <c r="GT1107" s="3"/>
      <c r="GU1107" s="3"/>
      <c r="GV1107" s="3"/>
      <c r="GW1107" s="3"/>
      <c r="GX1107" s="3"/>
      <c r="GY1107" s="3"/>
      <c r="GZ1107" s="3"/>
      <c r="HA1107" s="3"/>
      <c r="HB1107" s="3"/>
      <c r="HC1107" s="3"/>
      <c r="HD1107" s="3"/>
      <c r="HE1107" s="3"/>
      <c r="HF1107" s="3"/>
      <c r="HG1107" s="3"/>
      <c r="HH1107" s="3"/>
      <c r="HI1107" s="3"/>
      <c r="HJ1107" s="3"/>
      <c r="HK1107" s="3"/>
      <c r="HL1107" s="3"/>
      <c r="HM1107" s="3"/>
      <c r="HN1107" s="3"/>
      <c r="HO1107" s="3"/>
      <c r="HP1107" s="3"/>
      <c r="HQ1107" s="3"/>
      <c r="HR1107" s="3"/>
      <c r="HS1107" s="3"/>
      <c r="HT1107" s="3"/>
      <c r="HU1107" s="3"/>
      <c r="HV1107" s="3"/>
      <c r="HW1107" s="3"/>
      <c r="HX1107" s="3"/>
      <c r="HY1107" s="3"/>
      <c r="HZ1107" s="3"/>
      <c r="IA1107" s="3"/>
      <c r="IB1107" s="3"/>
      <c r="IC1107" s="3"/>
      <c r="ID1107" s="3"/>
      <c r="IE1107" s="3"/>
      <c r="IF1107" s="3"/>
      <c r="IG1107" s="3"/>
      <c r="IH1107" s="3"/>
      <c r="II1107" s="3"/>
      <c r="IJ1107" s="3"/>
      <c r="IK1107" s="3"/>
      <c r="IL1107" s="3"/>
      <c r="IM1107" s="3"/>
      <c r="IN1107" s="3"/>
      <c r="IO1107" s="3"/>
      <c r="IP1107" s="3"/>
      <c r="IQ1107" s="3"/>
    </row>
    <row r="1108" s="1" customFormat="1" spans="1:251">
      <c r="A1108" s="15" t="s">
        <v>848</v>
      </c>
      <c r="B1108" s="13">
        <v>0</v>
      </c>
      <c r="C1108" s="14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  <c r="GO1108" s="3"/>
      <c r="GP1108" s="3"/>
      <c r="GQ1108" s="3"/>
      <c r="GR1108" s="3"/>
      <c r="GS1108" s="3"/>
      <c r="GT1108" s="3"/>
      <c r="GU1108" s="3"/>
      <c r="GV1108" s="3"/>
      <c r="GW1108" s="3"/>
      <c r="GX1108" s="3"/>
      <c r="GY1108" s="3"/>
      <c r="GZ1108" s="3"/>
      <c r="HA1108" s="3"/>
      <c r="HB1108" s="3"/>
      <c r="HC1108" s="3"/>
      <c r="HD1108" s="3"/>
      <c r="HE1108" s="3"/>
      <c r="HF1108" s="3"/>
      <c r="HG1108" s="3"/>
      <c r="HH1108" s="3"/>
      <c r="HI1108" s="3"/>
      <c r="HJ1108" s="3"/>
      <c r="HK1108" s="3"/>
      <c r="HL1108" s="3"/>
      <c r="HM1108" s="3"/>
      <c r="HN1108" s="3"/>
      <c r="HO1108" s="3"/>
      <c r="HP1108" s="3"/>
      <c r="HQ1108" s="3"/>
      <c r="HR1108" s="3"/>
      <c r="HS1108" s="3"/>
      <c r="HT1108" s="3"/>
      <c r="HU1108" s="3"/>
      <c r="HV1108" s="3"/>
      <c r="HW1108" s="3"/>
      <c r="HX1108" s="3"/>
      <c r="HY1108" s="3"/>
      <c r="HZ1108" s="3"/>
      <c r="IA1108" s="3"/>
      <c r="IB1108" s="3"/>
      <c r="IC1108" s="3"/>
      <c r="ID1108" s="3"/>
      <c r="IE1108" s="3"/>
      <c r="IF1108" s="3"/>
      <c r="IG1108" s="3"/>
      <c r="IH1108" s="3"/>
      <c r="II1108" s="3"/>
      <c r="IJ1108" s="3"/>
      <c r="IK1108" s="3"/>
      <c r="IL1108" s="3"/>
      <c r="IM1108" s="3"/>
      <c r="IN1108" s="3"/>
      <c r="IO1108" s="3"/>
      <c r="IP1108" s="3"/>
      <c r="IQ1108" s="3"/>
    </row>
    <row r="1109" s="1" customFormat="1" spans="1:251">
      <c r="A1109" s="15" t="s">
        <v>849</v>
      </c>
      <c r="B1109" s="13">
        <v>0</v>
      </c>
      <c r="C1109" s="14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  <c r="GO1109" s="3"/>
      <c r="GP1109" s="3"/>
      <c r="GQ1109" s="3"/>
      <c r="GR1109" s="3"/>
      <c r="GS1109" s="3"/>
      <c r="GT1109" s="3"/>
      <c r="GU1109" s="3"/>
      <c r="GV1109" s="3"/>
      <c r="GW1109" s="3"/>
      <c r="GX1109" s="3"/>
      <c r="GY1109" s="3"/>
      <c r="GZ1109" s="3"/>
      <c r="HA1109" s="3"/>
      <c r="HB1109" s="3"/>
      <c r="HC1109" s="3"/>
      <c r="HD1109" s="3"/>
      <c r="HE1109" s="3"/>
      <c r="HF1109" s="3"/>
      <c r="HG1109" s="3"/>
      <c r="HH1109" s="3"/>
      <c r="HI1109" s="3"/>
      <c r="HJ1109" s="3"/>
      <c r="HK1109" s="3"/>
      <c r="HL1109" s="3"/>
      <c r="HM1109" s="3"/>
      <c r="HN1109" s="3"/>
      <c r="HO1109" s="3"/>
      <c r="HP1109" s="3"/>
      <c r="HQ1109" s="3"/>
      <c r="HR1109" s="3"/>
      <c r="HS1109" s="3"/>
      <c r="HT1109" s="3"/>
      <c r="HU1109" s="3"/>
      <c r="HV1109" s="3"/>
      <c r="HW1109" s="3"/>
      <c r="HX1109" s="3"/>
      <c r="HY1109" s="3"/>
      <c r="HZ1109" s="3"/>
      <c r="IA1109" s="3"/>
      <c r="IB1109" s="3"/>
      <c r="IC1109" s="3"/>
      <c r="ID1109" s="3"/>
      <c r="IE1109" s="3"/>
      <c r="IF1109" s="3"/>
      <c r="IG1109" s="3"/>
      <c r="IH1109" s="3"/>
      <c r="II1109" s="3"/>
      <c r="IJ1109" s="3"/>
      <c r="IK1109" s="3"/>
      <c r="IL1109" s="3"/>
      <c r="IM1109" s="3"/>
      <c r="IN1109" s="3"/>
      <c r="IO1109" s="3"/>
      <c r="IP1109" s="3"/>
      <c r="IQ1109" s="3"/>
    </row>
    <row r="1110" s="1" customFormat="1" spans="1:251">
      <c r="A1110" s="12" t="s">
        <v>850</v>
      </c>
      <c r="B1110" s="13">
        <f>SUM(B1111,B1121,B1127)</f>
        <v>205</v>
      </c>
      <c r="C1110" s="14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  <c r="GO1110" s="3"/>
      <c r="GP1110" s="3"/>
      <c r="GQ1110" s="3"/>
      <c r="GR1110" s="3"/>
      <c r="GS1110" s="3"/>
      <c r="GT1110" s="3"/>
      <c r="GU1110" s="3"/>
      <c r="GV1110" s="3"/>
      <c r="GW1110" s="3"/>
      <c r="GX1110" s="3"/>
      <c r="GY1110" s="3"/>
      <c r="GZ1110" s="3"/>
      <c r="HA1110" s="3"/>
      <c r="HB1110" s="3"/>
      <c r="HC1110" s="3"/>
      <c r="HD1110" s="3"/>
      <c r="HE1110" s="3"/>
      <c r="HF1110" s="3"/>
      <c r="HG1110" s="3"/>
      <c r="HH1110" s="3"/>
      <c r="HI1110" s="3"/>
      <c r="HJ1110" s="3"/>
      <c r="HK1110" s="3"/>
      <c r="HL1110" s="3"/>
      <c r="HM1110" s="3"/>
      <c r="HN1110" s="3"/>
      <c r="HO1110" s="3"/>
      <c r="HP1110" s="3"/>
      <c r="HQ1110" s="3"/>
      <c r="HR1110" s="3"/>
      <c r="HS1110" s="3"/>
      <c r="HT1110" s="3"/>
      <c r="HU1110" s="3"/>
      <c r="HV1110" s="3"/>
      <c r="HW1110" s="3"/>
      <c r="HX1110" s="3"/>
      <c r="HY1110" s="3"/>
      <c r="HZ1110" s="3"/>
      <c r="IA1110" s="3"/>
      <c r="IB1110" s="3"/>
      <c r="IC1110" s="3"/>
      <c r="ID1110" s="3"/>
      <c r="IE1110" s="3"/>
      <c r="IF1110" s="3"/>
      <c r="IG1110" s="3"/>
      <c r="IH1110" s="3"/>
      <c r="II1110" s="3"/>
      <c r="IJ1110" s="3"/>
      <c r="IK1110" s="3"/>
      <c r="IL1110" s="3"/>
      <c r="IM1110" s="3"/>
      <c r="IN1110" s="3"/>
      <c r="IO1110" s="3"/>
      <c r="IP1110" s="3"/>
      <c r="IQ1110" s="3"/>
    </row>
    <row r="1111" s="1" customFormat="1" spans="1:251">
      <c r="A1111" s="12" t="s">
        <v>851</v>
      </c>
      <c r="B1111" s="13">
        <f>SUM(B1112:B1120)</f>
        <v>103</v>
      </c>
      <c r="C1111" s="14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  <c r="GO1111" s="3"/>
      <c r="GP1111" s="3"/>
      <c r="GQ1111" s="3"/>
      <c r="GR1111" s="3"/>
      <c r="GS1111" s="3"/>
      <c r="GT1111" s="3"/>
      <c r="GU1111" s="3"/>
      <c r="GV1111" s="3"/>
      <c r="GW1111" s="3"/>
      <c r="GX1111" s="3"/>
      <c r="GY1111" s="3"/>
      <c r="GZ1111" s="3"/>
      <c r="HA1111" s="3"/>
      <c r="HB1111" s="3"/>
      <c r="HC1111" s="3"/>
      <c r="HD1111" s="3"/>
      <c r="HE1111" s="3"/>
      <c r="HF1111" s="3"/>
      <c r="HG1111" s="3"/>
      <c r="HH1111" s="3"/>
      <c r="HI1111" s="3"/>
      <c r="HJ1111" s="3"/>
      <c r="HK1111" s="3"/>
      <c r="HL1111" s="3"/>
      <c r="HM1111" s="3"/>
      <c r="HN1111" s="3"/>
      <c r="HO1111" s="3"/>
      <c r="HP1111" s="3"/>
      <c r="HQ1111" s="3"/>
      <c r="HR1111" s="3"/>
      <c r="HS1111" s="3"/>
      <c r="HT1111" s="3"/>
      <c r="HU1111" s="3"/>
      <c r="HV1111" s="3"/>
      <c r="HW1111" s="3"/>
      <c r="HX1111" s="3"/>
      <c r="HY1111" s="3"/>
      <c r="HZ1111" s="3"/>
      <c r="IA1111" s="3"/>
      <c r="IB1111" s="3"/>
      <c r="IC1111" s="3"/>
      <c r="ID1111" s="3"/>
      <c r="IE1111" s="3"/>
      <c r="IF1111" s="3"/>
      <c r="IG1111" s="3"/>
      <c r="IH1111" s="3"/>
      <c r="II1111" s="3"/>
      <c r="IJ1111" s="3"/>
      <c r="IK1111" s="3"/>
      <c r="IL1111" s="3"/>
      <c r="IM1111" s="3"/>
      <c r="IN1111" s="3"/>
      <c r="IO1111" s="3"/>
      <c r="IP1111" s="3"/>
      <c r="IQ1111" s="3"/>
    </row>
    <row r="1112" s="1" customFormat="1" spans="1:251">
      <c r="A1112" s="15" t="s">
        <v>20</v>
      </c>
      <c r="B1112" s="13">
        <v>0</v>
      </c>
      <c r="C1112" s="14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  <c r="GO1112" s="3"/>
      <c r="GP1112" s="3"/>
      <c r="GQ1112" s="3"/>
      <c r="GR1112" s="3"/>
      <c r="GS1112" s="3"/>
      <c r="GT1112" s="3"/>
      <c r="GU1112" s="3"/>
      <c r="GV1112" s="3"/>
      <c r="GW1112" s="3"/>
      <c r="GX1112" s="3"/>
      <c r="GY1112" s="3"/>
      <c r="GZ1112" s="3"/>
      <c r="HA1112" s="3"/>
      <c r="HB1112" s="3"/>
      <c r="HC1112" s="3"/>
      <c r="HD1112" s="3"/>
      <c r="HE1112" s="3"/>
      <c r="HF1112" s="3"/>
      <c r="HG1112" s="3"/>
      <c r="HH1112" s="3"/>
      <c r="HI1112" s="3"/>
      <c r="HJ1112" s="3"/>
      <c r="HK1112" s="3"/>
      <c r="HL1112" s="3"/>
      <c r="HM1112" s="3"/>
      <c r="HN1112" s="3"/>
      <c r="HO1112" s="3"/>
      <c r="HP1112" s="3"/>
      <c r="HQ1112" s="3"/>
      <c r="HR1112" s="3"/>
      <c r="HS1112" s="3"/>
      <c r="HT1112" s="3"/>
      <c r="HU1112" s="3"/>
      <c r="HV1112" s="3"/>
      <c r="HW1112" s="3"/>
      <c r="HX1112" s="3"/>
      <c r="HY1112" s="3"/>
      <c r="HZ1112" s="3"/>
      <c r="IA1112" s="3"/>
      <c r="IB1112" s="3"/>
      <c r="IC1112" s="3"/>
      <c r="ID1112" s="3"/>
      <c r="IE1112" s="3"/>
      <c r="IF1112" s="3"/>
      <c r="IG1112" s="3"/>
      <c r="IH1112" s="3"/>
      <c r="II1112" s="3"/>
      <c r="IJ1112" s="3"/>
      <c r="IK1112" s="3"/>
      <c r="IL1112" s="3"/>
      <c r="IM1112" s="3"/>
      <c r="IN1112" s="3"/>
      <c r="IO1112" s="3"/>
      <c r="IP1112" s="3"/>
      <c r="IQ1112" s="3"/>
    </row>
    <row r="1113" s="1" customFormat="1" spans="1:251">
      <c r="A1113" s="15" t="s">
        <v>9</v>
      </c>
      <c r="B1113" s="13">
        <v>0</v>
      </c>
      <c r="C1113" s="14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  <c r="GO1113" s="3"/>
      <c r="GP1113" s="3"/>
      <c r="GQ1113" s="3"/>
      <c r="GR1113" s="3"/>
      <c r="GS1113" s="3"/>
      <c r="GT1113" s="3"/>
      <c r="GU1113" s="3"/>
      <c r="GV1113" s="3"/>
      <c r="GW1113" s="3"/>
      <c r="GX1113" s="3"/>
      <c r="GY1113" s="3"/>
      <c r="GZ1113" s="3"/>
      <c r="HA1113" s="3"/>
      <c r="HB1113" s="3"/>
      <c r="HC1113" s="3"/>
      <c r="HD1113" s="3"/>
      <c r="HE1113" s="3"/>
      <c r="HF1113" s="3"/>
      <c r="HG1113" s="3"/>
      <c r="HH1113" s="3"/>
      <c r="HI1113" s="3"/>
      <c r="HJ1113" s="3"/>
      <c r="HK1113" s="3"/>
      <c r="HL1113" s="3"/>
      <c r="HM1113" s="3"/>
      <c r="HN1113" s="3"/>
      <c r="HO1113" s="3"/>
      <c r="HP1113" s="3"/>
      <c r="HQ1113" s="3"/>
      <c r="HR1113" s="3"/>
      <c r="HS1113" s="3"/>
      <c r="HT1113" s="3"/>
      <c r="HU1113" s="3"/>
      <c r="HV1113" s="3"/>
      <c r="HW1113" s="3"/>
      <c r="HX1113" s="3"/>
      <c r="HY1113" s="3"/>
      <c r="HZ1113" s="3"/>
      <c r="IA1113" s="3"/>
      <c r="IB1113" s="3"/>
      <c r="IC1113" s="3"/>
      <c r="ID1113" s="3"/>
      <c r="IE1113" s="3"/>
      <c r="IF1113" s="3"/>
      <c r="IG1113" s="3"/>
      <c r="IH1113" s="3"/>
      <c r="II1113" s="3"/>
      <c r="IJ1113" s="3"/>
      <c r="IK1113" s="3"/>
      <c r="IL1113" s="3"/>
      <c r="IM1113" s="3"/>
      <c r="IN1113" s="3"/>
      <c r="IO1113" s="3"/>
      <c r="IP1113" s="3"/>
      <c r="IQ1113" s="3"/>
    </row>
    <row r="1114" s="1" customFormat="1" spans="1:251">
      <c r="A1114" s="15" t="s">
        <v>10</v>
      </c>
      <c r="B1114" s="13">
        <v>0</v>
      </c>
      <c r="C1114" s="14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/>
      <c r="GY1114" s="3"/>
      <c r="GZ1114" s="3"/>
      <c r="HA1114" s="3"/>
      <c r="HB1114" s="3"/>
      <c r="HC1114" s="3"/>
      <c r="HD1114" s="3"/>
      <c r="HE1114" s="3"/>
      <c r="HF1114" s="3"/>
      <c r="HG1114" s="3"/>
      <c r="HH1114" s="3"/>
      <c r="HI1114" s="3"/>
      <c r="HJ1114" s="3"/>
      <c r="HK1114" s="3"/>
      <c r="HL1114" s="3"/>
      <c r="HM1114" s="3"/>
      <c r="HN1114" s="3"/>
      <c r="HO1114" s="3"/>
      <c r="HP1114" s="3"/>
      <c r="HQ1114" s="3"/>
      <c r="HR1114" s="3"/>
      <c r="HS1114" s="3"/>
      <c r="HT1114" s="3"/>
      <c r="HU1114" s="3"/>
      <c r="HV1114" s="3"/>
      <c r="HW1114" s="3"/>
      <c r="HX1114" s="3"/>
      <c r="HY1114" s="3"/>
      <c r="HZ1114" s="3"/>
      <c r="IA1114" s="3"/>
      <c r="IB1114" s="3"/>
      <c r="IC1114" s="3"/>
      <c r="ID1114" s="3"/>
      <c r="IE1114" s="3"/>
      <c r="IF1114" s="3"/>
      <c r="IG1114" s="3"/>
      <c r="IH1114" s="3"/>
      <c r="II1114" s="3"/>
      <c r="IJ1114" s="3"/>
      <c r="IK1114" s="3"/>
      <c r="IL1114" s="3"/>
      <c r="IM1114" s="3"/>
      <c r="IN1114" s="3"/>
      <c r="IO1114" s="3"/>
      <c r="IP1114" s="3"/>
      <c r="IQ1114" s="3"/>
    </row>
    <row r="1115" s="1" customFormat="1" spans="1:251">
      <c r="A1115" s="15" t="s">
        <v>852</v>
      </c>
      <c r="B1115" s="13">
        <v>0</v>
      </c>
      <c r="C1115" s="14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/>
      <c r="GY1115" s="3"/>
      <c r="GZ1115" s="3"/>
      <c r="HA1115" s="3"/>
      <c r="HB1115" s="3"/>
      <c r="HC1115" s="3"/>
      <c r="HD1115" s="3"/>
      <c r="HE1115" s="3"/>
      <c r="HF1115" s="3"/>
      <c r="HG1115" s="3"/>
      <c r="HH1115" s="3"/>
      <c r="HI1115" s="3"/>
      <c r="HJ1115" s="3"/>
      <c r="HK1115" s="3"/>
      <c r="HL1115" s="3"/>
      <c r="HM1115" s="3"/>
      <c r="HN1115" s="3"/>
      <c r="HO1115" s="3"/>
      <c r="HP1115" s="3"/>
      <c r="HQ1115" s="3"/>
      <c r="HR1115" s="3"/>
      <c r="HS1115" s="3"/>
      <c r="HT1115" s="3"/>
      <c r="HU1115" s="3"/>
      <c r="HV1115" s="3"/>
      <c r="HW1115" s="3"/>
      <c r="HX1115" s="3"/>
      <c r="HY1115" s="3"/>
      <c r="HZ1115" s="3"/>
      <c r="IA1115" s="3"/>
      <c r="IB1115" s="3"/>
      <c r="IC1115" s="3"/>
      <c r="ID1115" s="3"/>
      <c r="IE1115" s="3"/>
      <c r="IF1115" s="3"/>
      <c r="IG1115" s="3"/>
      <c r="IH1115" s="3"/>
      <c r="II1115" s="3"/>
      <c r="IJ1115" s="3"/>
      <c r="IK1115" s="3"/>
      <c r="IL1115" s="3"/>
      <c r="IM1115" s="3"/>
      <c r="IN1115" s="3"/>
      <c r="IO1115" s="3"/>
      <c r="IP1115" s="3"/>
      <c r="IQ1115" s="3"/>
    </row>
    <row r="1116" s="1" customFormat="1" spans="1:251">
      <c r="A1116" s="15" t="s">
        <v>853</v>
      </c>
      <c r="B1116" s="13">
        <v>0</v>
      </c>
      <c r="C1116" s="14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  <c r="GO1116" s="3"/>
      <c r="GP1116" s="3"/>
      <c r="GQ1116" s="3"/>
      <c r="GR1116" s="3"/>
      <c r="GS1116" s="3"/>
      <c r="GT1116" s="3"/>
      <c r="GU1116" s="3"/>
      <c r="GV1116" s="3"/>
      <c r="GW1116" s="3"/>
      <c r="GX1116" s="3"/>
      <c r="GY1116" s="3"/>
      <c r="GZ1116" s="3"/>
      <c r="HA1116" s="3"/>
      <c r="HB1116" s="3"/>
      <c r="HC1116" s="3"/>
      <c r="HD1116" s="3"/>
      <c r="HE1116" s="3"/>
      <c r="HF1116" s="3"/>
      <c r="HG1116" s="3"/>
      <c r="HH1116" s="3"/>
      <c r="HI1116" s="3"/>
      <c r="HJ1116" s="3"/>
      <c r="HK1116" s="3"/>
      <c r="HL1116" s="3"/>
      <c r="HM1116" s="3"/>
      <c r="HN1116" s="3"/>
      <c r="HO1116" s="3"/>
      <c r="HP1116" s="3"/>
      <c r="HQ1116" s="3"/>
      <c r="HR1116" s="3"/>
      <c r="HS1116" s="3"/>
      <c r="HT1116" s="3"/>
      <c r="HU1116" s="3"/>
      <c r="HV1116" s="3"/>
      <c r="HW1116" s="3"/>
      <c r="HX1116" s="3"/>
      <c r="HY1116" s="3"/>
      <c r="HZ1116" s="3"/>
      <c r="IA1116" s="3"/>
      <c r="IB1116" s="3"/>
      <c r="IC1116" s="3"/>
      <c r="ID1116" s="3"/>
      <c r="IE1116" s="3"/>
      <c r="IF1116" s="3"/>
      <c r="IG1116" s="3"/>
      <c r="IH1116" s="3"/>
      <c r="II1116" s="3"/>
      <c r="IJ1116" s="3"/>
      <c r="IK1116" s="3"/>
      <c r="IL1116" s="3"/>
      <c r="IM1116" s="3"/>
      <c r="IN1116" s="3"/>
      <c r="IO1116" s="3"/>
      <c r="IP1116" s="3"/>
      <c r="IQ1116" s="3"/>
    </row>
    <row r="1117" s="1" customFormat="1" spans="1:251">
      <c r="A1117" s="15" t="s">
        <v>854</v>
      </c>
      <c r="B1117" s="13">
        <v>0</v>
      </c>
      <c r="C1117" s="14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  <c r="GO1117" s="3"/>
      <c r="GP1117" s="3"/>
      <c r="GQ1117" s="3"/>
      <c r="GR1117" s="3"/>
      <c r="GS1117" s="3"/>
      <c r="GT1117" s="3"/>
      <c r="GU1117" s="3"/>
      <c r="GV1117" s="3"/>
      <c r="GW1117" s="3"/>
      <c r="GX1117" s="3"/>
      <c r="GY1117" s="3"/>
      <c r="GZ1117" s="3"/>
      <c r="HA1117" s="3"/>
      <c r="HB1117" s="3"/>
      <c r="HC1117" s="3"/>
      <c r="HD1117" s="3"/>
      <c r="HE1117" s="3"/>
      <c r="HF1117" s="3"/>
      <c r="HG1117" s="3"/>
      <c r="HH1117" s="3"/>
      <c r="HI1117" s="3"/>
      <c r="HJ1117" s="3"/>
      <c r="HK1117" s="3"/>
      <c r="HL1117" s="3"/>
      <c r="HM1117" s="3"/>
      <c r="HN1117" s="3"/>
      <c r="HO1117" s="3"/>
      <c r="HP1117" s="3"/>
      <c r="HQ1117" s="3"/>
      <c r="HR1117" s="3"/>
      <c r="HS1117" s="3"/>
      <c r="HT1117" s="3"/>
      <c r="HU1117" s="3"/>
      <c r="HV1117" s="3"/>
      <c r="HW1117" s="3"/>
      <c r="HX1117" s="3"/>
      <c r="HY1117" s="3"/>
      <c r="HZ1117" s="3"/>
      <c r="IA1117" s="3"/>
      <c r="IB1117" s="3"/>
      <c r="IC1117" s="3"/>
      <c r="ID1117" s="3"/>
      <c r="IE1117" s="3"/>
      <c r="IF1117" s="3"/>
      <c r="IG1117" s="3"/>
      <c r="IH1117" s="3"/>
      <c r="II1117" s="3"/>
      <c r="IJ1117" s="3"/>
      <c r="IK1117" s="3"/>
      <c r="IL1117" s="3"/>
      <c r="IM1117" s="3"/>
      <c r="IN1117" s="3"/>
      <c r="IO1117" s="3"/>
      <c r="IP1117" s="3"/>
      <c r="IQ1117" s="3"/>
    </row>
    <row r="1118" s="1" customFormat="1" spans="1:251">
      <c r="A1118" s="15" t="s">
        <v>855</v>
      </c>
      <c r="B1118" s="13">
        <v>0</v>
      </c>
      <c r="C1118" s="14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  <c r="GO1118" s="3"/>
      <c r="GP1118" s="3"/>
      <c r="GQ1118" s="3"/>
      <c r="GR1118" s="3"/>
      <c r="GS1118" s="3"/>
      <c r="GT1118" s="3"/>
      <c r="GU1118" s="3"/>
      <c r="GV1118" s="3"/>
      <c r="GW1118" s="3"/>
      <c r="GX1118" s="3"/>
      <c r="GY1118" s="3"/>
      <c r="GZ1118" s="3"/>
      <c r="HA1118" s="3"/>
      <c r="HB1118" s="3"/>
      <c r="HC1118" s="3"/>
      <c r="HD1118" s="3"/>
      <c r="HE1118" s="3"/>
      <c r="HF1118" s="3"/>
      <c r="HG1118" s="3"/>
      <c r="HH1118" s="3"/>
      <c r="HI1118" s="3"/>
      <c r="HJ1118" s="3"/>
      <c r="HK1118" s="3"/>
      <c r="HL1118" s="3"/>
      <c r="HM1118" s="3"/>
      <c r="HN1118" s="3"/>
      <c r="HO1118" s="3"/>
      <c r="HP1118" s="3"/>
      <c r="HQ1118" s="3"/>
      <c r="HR1118" s="3"/>
      <c r="HS1118" s="3"/>
      <c r="HT1118" s="3"/>
      <c r="HU1118" s="3"/>
      <c r="HV1118" s="3"/>
      <c r="HW1118" s="3"/>
      <c r="HX1118" s="3"/>
      <c r="HY1118" s="3"/>
      <c r="HZ1118" s="3"/>
      <c r="IA1118" s="3"/>
      <c r="IB1118" s="3"/>
      <c r="IC1118" s="3"/>
      <c r="ID1118" s="3"/>
      <c r="IE1118" s="3"/>
      <c r="IF1118" s="3"/>
      <c r="IG1118" s="3"/>
      <c r="IH1118" s="3"/>
      <c r="II1118" s="3"/>
      <c r="IJ1118" s="3"/>
      <c r="IK1118" s="3"/>
      <c r="IL1118" s="3"/>
      <c r="IM1118" s="3"/>
      <c r="IN1118" s="3"/>
      <c r="IO1118" s="3"/>
      <c r="IP1118" s="3"/>
      <c r="IQ1118" s="3"/>
    </row>
    <row r="1119" s="1" customFormat="1" spans="1:251">
      <c r="A1119" s="15" t="s">
        <v>24</v>
      </c>
      <c r="B1119" s="13">
        <v>0</v>
      </c>
      <c r="C1119" s="14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  <c r="GO1119" s="3"/>
      <c r="GP1119" s="3"/>
      <c r="GQ1119" s="3"/>
      <c r="GR1119" s="3"/>
      <c r="GS1119" s="3"/>
      <c r="GT1119" s="3"/>
      <c r="GU1119" s="3"/>
      <c r="GV1119" s="3"/>
      <c r="GW1119" s="3"/>
      <c r="GX1119" s="3"/>
      <c r="GY1119" s="3"/>
      <c r="GZ1119" s="3"/>
      <c r="HA1119" s="3"/>
      <c r="HB1119" s="3"/>
      <c r="HC1119" s="3"/>
      <c r="HD1119" s="3"/>
      <c r="HE1119" s="3"/>
      <c r="HF1119" s="3"/>
      <c r="HG1119" s="3"/>
      <c r="HH1119" s="3"/>
      <c r="HI1119" s="3"/>
      <c r="HJ1119" s="3"/>
      <c r="HK1119" s="3"/>
      <c r="HL1119" s="3"/>
      <c r="HM1119" s="3"/>
      <c r="HN1119" s="3"/>
      <c r="HO1119" s="3"/>
      <c r="HP1119" s="3"/>
      <c r="HQ1119" s="3"/>
      <c r="HR1119" s="3"/>
      <c r="HS1119" s="3"/>
      <c r="HT1119" s="3"/>
      <c r="HU1119" s="3"/>
      <c r="HV1119" s="3"/>
      <c r="HW1119" s="3"/>
      <c r="HX1119" s="3"/>
      <c r="HY1119" s="3"/>
      <c r="HZ1119" s="3"/>
      <c r="IA1119" s="3"/>
      <c r="IB1119" s="3"/>
      <c r="IC1119" s="3"/>
      <c r="ID1119" s="3"/>
      <c r="IE1119" s="3"/>
      <c r="IF1119" s="3"/>
      <c r="IG1119" s="3"/>
      <c r="IH1119" s="3"/>
      <c r="II1119" s="3"/>
      <c r="IJ1119" s="3"/>
      <c r="IK1119" s="3"/>
      <c r="IL1119" s="3"/>
      <c r="IM1119" s="3"/>
      <c r="IN1119" s="3"/>
      <c r="IO1119" s="3"/>
      <c r="IP1119" s="3"/>
      <c r="IQ1119" s="3"/>
    </row>
    <row r="1120" s="1" customFormat="1" spans="1:251">
      <c r="A1120" s="15" t="s">
        <v>856</v>
      </c>
      <c r="B1120" s="13">
        <v>103</v>
      </c>
      <c r="C1120" s="14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  <c r="GO1120" s="3"/>
      <c r="GP1120" s="3"/>
      <c r="GQ1120" s="3"/>
      <c r="GR1120" s="3"/>
      <c r="GS1120" s="3"/>
      <c r="GT1120" s="3"/>
      <c r="GU1120" s="3"/>
      <c r="GV1120" s="3"/>
      <c r="GW1120" s="3"/>
      <c r="GX1120" s="3"/>
      <c r="GY1120" s="3"/>
      <c r="GZ1120" s="3"/>
      <c r="HA1120" s="3"/>
      <c r="HB1120" s="3"/>
      <c r="HC1120" s="3"/>
      <c r="HD1120" s="3"/>
      <c r="HE1120" s="3"/>
      <c r="HF1120" s="3"/>
      <c r="HG1120" s="3"/>
      <c r="HH1120" s="3"/>
      <c r="HI1120" s="3"/>
      <c r="HJ1120" s="3"/>
      <c r="HK1120" s="3"/>
      <c r="HL1120" s="3"/>
      <c r="HM1120" s="3"/>
      <c r="HN1120" s="3"/>
      <c r="HO1120" s="3"/>
      <c r="HP1120" s="3"/>
      <c r="HQ1120" s="3"/>
      <c r="HR1120" s="3"/>
      <c r="HS1120" s="3"/>
      <c r="HT1120" s="3"/>
      <c r="HU1120" s="3"/>
      <c r="HV1120" s="3"/>
      <c r="HW1120" s="3"/>
      <c r="HX1120" s="3"/>
      <c r="HY1120" s="3"/>
      <c r="HZ1120" s="3"/>
      <c r="IA1120" s="3"/>
      <c r="IB1120" s="3"/>
      <c r="IC1120" s="3"/>
      <c r="ID1120" s="3"/>
      <c r="IE1120" s="3"/>
      <c r="IF1120" s="3"/>
      <c r="IG1120" s="3"/>
      <c r="IH1120" s="3"/>
      <c r="II1120" s="3"/>
      <c r="IJ1120" s="3"/>
      <c r="IK1120" s="3"/>
      <c r="IL1120" s="3"/>
      <c r="IM1120" s="3"/>
      <c r="IN1120" s="3"/>
      <c r="IO1120" s="3"/>
      <c r="IP1120" s="3"/>
      <c r="IQ1120" s="3"/>
    </row>
    <row r="1121" s="1" customFormat="1" spans="1:251">
      <c r="A1121" s="12" t="s">
        <v>857</v>
      </c>
      <c r="B1121" s="13">
        <f>SUM(B1122:B1126)</f>
        <v>102</v>
      </c>
      <c r="C1121" s="14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I1121" s="3"/>
      <c r="HJ1121" s="3"/>
      <c r="HK1121" s="3"/>
      <c r="HL1121" s="3"/>
      <c r="HM1121" s="3"/>
      <c r="HN1121" s="3"/>
      <c r="HO1121" s="3"/>
      <c r="HP1121" s="3"/>
      <c r="HQ1121" s="3"/>
      <c r="HR1121" s="3"/>
      <c r="HS1121" s="3"/>
      <c r="HT1121" s="3"/>
      <c r="HU1121" s="3"/>
      <c r="HV1121" s="3"/>
      <c r="HW1121" s="3"/>
      <c r="HX1121" s="3"/>
      <c r="HY1121" s="3"/>
      <c r="HZ1121" s="3"/>
      <c r="IA1121" s="3"/>
      <c r="IB1121" s="3"/>
      <c r="IC1121" s="3"/>
      <c r="ID1121" s="3"/>
      <c r="IE1121" s="3"/>
      <c r="IF1121" s="3"/>
      <c r="IG1121" s="3"/>
      <c r="IH1121" s="3"/>
      <c r="II1121" s="3"/>
      <c r="IJ1121" s="3"/>
      <c r="IK1121" s="3"/>
      <c r="IL1121" s="3"/>
      <c r="IM1121" s="3"/>
      <c r="IN1121" s="3"/>
      <c r="IO1121" s="3"/>
      <c r="IP1121" s="3"/>
      <c r="IQ1121" s="3"/>
    </row>
    <row r="1122" s="1" customFormat="1" spans="1:251">
      <c r="A1122" s="15" t="s">
        <v>20</v>
      </c>
      <c r="B1122" s="13">
        <v>0</v>
      </c>
      <c r="C1122" s="14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/>
      <c r="GY1122" s="3"/>
      <c r="GZ1122" s="3"/>
      <c r="HA1122" s="3"/>
      <c r="HB1122" s="3"/>
      <c r="HC1122" s="3"/>
      <c r="HD1122" s="3"/>
      <c r="HE1122" s="3"/>
      <c r="HF1122" s="3"/>
      <c r="HG1122" s="3"/>
      <c r="HH1122" s="3"/>
      <c r="HI1122" s="3"/>
      <c r="HJ1122" s="3"/>
      <c r="HK1122" s="3"/>
      <c r="HL1122" s="3"/>
      <c r="HM1122" s="3"/>
      <c r="HN1122" s="3"/>
      <c r="HO1122" s="3"/>
      <c r="HP1122" s="3"/>
      <c r="HQ1122" s="3"/>
      <c r="HR1122" s="3"/>
      <c r="HS1122" s="3"/>
      <c r="HT1122" s="3"/>
      <c r="HU1122" s="3"/>
      <c r="HV1122" s="3"/>
      <c r="HW1122" s="3"/>
      <c r="HX1122" s="3"/>
      <c r="HY1122" s="3"/>
      <c r="HZ1122" s="3"/>
      <c r="IA1122" s="3"/>
      <c r="IB1122" s="3"/>
      <c r="IC1122" s="3"/>
      <c r="ID1122" s="3"/>
      <c r="IE1122" s="3"/>
      <c r="IF1122" s="3"/>
      <c r="IG1122" s="3"/>
      <c r="IH1122" s="3"/>
      <c r="II1122" s="3"/>
      <c r="IJ1122" s="3"/>
      <c r="IK1122" s="3"/>
      <c r="IL1122" s="3"/>
      <c r="IM1122" s="3"/>
      <c r="IN1122" s="3"/>
      <c r="IO1122" s="3"/>
      <c r="IP1122" s="3"/>
      <c r="IQ1122" s="3"/>
    </row>
    <row r="1123" s="1" customFormat="1" spans="1:251">
      <c r="A1123" s="15" t="s">
        <v>9</v>
      </c>
      <c r="B1123" s="13">
        <v>0</v>
      </c>
      <c r="C1123" s="14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</row>
    <row r="1124" s="1" customFormat="1" spans="1:251">
      <c r="A1124" s="15" t="s">
        <v>10</v>
      </c>
      <c r="B1124" s="13">
        <v>0</v>
      </c>
      <c r="C1124" s="14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</row>
    <row r="1125" s="1" customFormat="1" spans="1:251">
      <c r="A1125" s="15" t="s">
        <v>858</v>
      </c>
      <c r="B1125" s="13">
        <v>0</v>
      </c>
      <c r="C1125" s="14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</row>
    <row r="1126" s="1" customFormat="1" spans="1:251">
      <c r="A1126" s="15" t="s">
        <v>859</v>
      </c>
      <c r="B1126" s="13">
        <v>102</v>
      </c>
      <c r="C1126" s="14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3"/>
      <c r="HS1126" s="3"/>
      <c r="HT1126" s="3"/>
      <c r="HU1126" s="3"/>
      <c r="HV1126" s="3"/>
      <c r="HW1126" s="3"/>
      <c r="HX1126" s="3"/>
      <c r="HY1126" s="3"/>
      <c r="HZ1126" s="3"/>
      <c r="IA1126" s="3"/>
      <c r="IB1126" s="3"/>
      <c r="IC1126" s="3"/>
      <c r="ID1126" s="3"/>
      <c r="IE1126" s="3"/>
      <c r="IF1126" s="3"/>
      <c r="IG1126" s="3"/>
      <c r="IH1126" s="3"/>
      <c r="II1126" s="3"/>
      <c r="IJ1126" s="3"/>
      <c r="IK1126" s="3"/>
      <c r="IL1126" s="3"/>
      <c r="IM1126" s="3"/>
      <c r="IN1126" s="3"/>
      <c r="IO1126" s="3"/>
      <c r="IP1126" s="3"/>
      <c r="IQ1126" s="3"/>
    </row>
    <row r="1127" s="1" customFormat="1" spans="1:251">
      <c r="A1127" s="12" t="s">
        <v>860</v>
      </c>
      <c r="B1127" s="13">
        <f>SUM(B1128:B1129)</f>
        <v>0</v>
      </c>
      <c r="C1127" s="14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3"/>
      <c r="HS1127" s="3"/>
      <c r="HT1127" s="3"/>
      <c r="HU1127" s="3"/>
      <c r="HV1127" s="3"/>
      <c r="HW1127" s="3"/>
      <c r="HX1127" s="3"/>
      <c r="HY1127" s="3"/>
      <c r="HZ1127" s="3"/>
      <c r="IA1127" s="3"/>
      <c r="IB1127" s="3"/>
      <c r="IC1127" s="3"/>
      <c r="ID1127" s="3"/>
      <c r="IE1127" s="3"/>
      <c r="IF1127" s="3"/>
      <c r="IG1127" s="3"/>
      <c r="IH1127" s="3"/>
      <c r="II1127" s="3"/>
      <c r="IJ1127" s="3"/>
      <c r="IK1127" s="3"/>
      <c r="IL1127" s="3"/>
      <c r="IM1127" s="3"/>
      <c r="IN1127" s="3"/>
      <c r="IO1127" s="3"/>
      <c r="IP1127" s="3"/>
      <c r="IQ1127" s="3"/>
    </row>
    <row r="1128" s="1" customFormat="1" spans="1:251">
      <c r="A1128" s="15" t="s">
        <v>861</v>
      </c>
      <c r="B1128" s="13">
        <v>0</v>
      </c>
      <c r="C1128" s="14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3"/>
      <c r="HS1128" s="3"/>
      <c r="HT1128" s="3"/>
      <c r="HU1128" s="3"/>
      <c r="HV1128" s="3"/>
      <c r="HW1128" s="3"/>
      <c r="HX1128" s="3"/>
      <c r="HY1128" s="3"/>
      <c r="HZ1128" s="3"/>
      <c r="IA1128" s="3"/>
      <c r="IB1128" s="3"/>
      <c r="IC1128" s="3"/>
      <c r="ID1128" s="3"/>
      <c r="IE1128" s="3"/>
      <c r="IF1128" s="3"/>
      <c r="IG1128" s="3"/>
      <c r="IH1128" s="3"/>
      <c r="II1128" s="3"/>
      <c r="IJ1128" s="3"/>
      <c r="IK1128" s="3"/>
      <c r="IL1128" s="3"/>
      <c r="IM1128" s="3"/>
      <c r="IN1128" s="3"/>
      <c r="IO1128" s="3"/>
      <c r="IP1128" s="3"/>
      <c r="IQ1128" s="3"/>
    </row>
    <row r="1129" s="1" customFormat="1" spans="1:251">
      <c r="A1129" s="15" t="s">
        <v>862</v>
      </c>
      <c r="B1129" s="13">
        <v>0</v>
      </c>
      <c r="C1129" s="14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  <c r="GO1129" s="3"/>
      <c r="GP1129" s="3"/>
      <c r="GQ1129" s="3"/>
      <c r="GR1129" s="3"/>
      <c r="GS1129" s="3"/>
      <c r="GT1129" s="3"/>
      <c r="GU1129" s="3"/>
      <c r="GV1129" s="3"/>
      <c r="GW1129" s="3"/>
      <c r="GX1129" s="3"/>
      <c r="GY1129" s="3"/>
      <c r="GZ1129" s="3"/>
      <c r="HA1129" s="3"/>
      <c r="HB1129" s="3"/>
      <c r="HC1129" s="3"/>
      <c r="HD1129" s="3"/>
      <c r="HE1129" s="3"/>
      <c r="HF1129" s="3"/>
      <c r="HG1129" s="3"/>
      <c r="HH1129" s="3"/>
      <c r="HI1129" s="3"/>
      <c r="HJ1129" s="3"/>
      <c r="HK1129" s="3"/>
      <c r="HL1129" s="3"/>
      <c r="HM1129" s="3"/>
      <c r="HN1129" s="3"/>
      <c r="HO1129" s="3"/>
      <c r="HP1129" s="3"/>
      <c r="HQ1129" s="3"/>
      <c r="HR1129" s="3"/>
      <c r="HS1129" s="3"/>
      <c r="HT1129" s="3"/>
      <c r="HU1129" s="3"/>
      <c r="HV1129" s="3"/>
      <c r="HW1129" s="3"/>
      <c r="HX1129" s="3"/>
      <c r="HY1129" s="3"/>
      <c r="HZ1129" s="3"/>
      <c r="IA1129" s="3"/>
      <c r="IB1129" s="3"/>
      <c r="IC1129" s="3"/>
      <c r="ID1129" s="3"/>
      <c r="IE1129" s="3"/>
      <c r="IF1129" s="3"/>
      <c r="IG1129" s="3"/>
      <c r="IH1129" s="3"/>
      <c r="II1129" s="3"/>
      <c r="IJ1129" s="3"/>
      <c r="IK1129" s="3"/>
      <c r="IL1129" s="3"/>
      <c r="IM1129" s="3"/>
      <c r="IN1129" s="3"/>
      <c r="IO1129" s="3"/>
      <c r="IP1129" s="3"/>
      <c r="IQ1129" s="3"/>
    </row>
    <row r="1130" s="1" customFormat="1" spans="1:251">
      <c r="A1130" s="12" t="s">
        <v>863</v>
      </c>
      <c r="B1130" s="13">
        <f>SUM(B1131,B1138,B1148,B1154,B1157)</f>
        <v>3</v>
      </c>
      <c r="C1130" s="14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  <c r="HR1130" s="3"/>
      <c r="HS1130" s="3"/>
      <c r="HT1130" s="3"/>
      <c r="HU1130" s="3"/>
      <c r="HV1130" s="3"/>
      <c r="HW1130" s="3"/>
      <c r="HX1130" s="3"/>
      <c r="HY1130" s="3"/>
      <c r="HZ1130" s="3"/>
      <c r="IA1130" s="3"/>
      <c r="IB1130" s="3"/>
      <c r="IC1130" s="3"/>
      <c r="ID1130" s="3"/>
      <c r="IE1130" s="3"/>
      <c r="IF1130" s="3"/>
      <c r="IG1130" s="3"/>
      <c r="IH1130" s="3"/>
      <c r="II1130" s="3"/>
      <c r="IJ1130" s="3"/>
      <c r="IK1130" s="3"/>
      <c r="IL1130" s="3"/>
      <c r="IM1130" s="3"/>
      <c r="IN1130" s="3"/>
      <c r="IO1130" s="3"/>
      <c r="IP1130" s="3"/>
      <c r="IQ1130" s="3"/>
    </row>
    <row r="1131" s="1" customFormat="1" spans="1:251">
      <c r="A1131" s="12" t="s">
        <v>864</v>
      </c>
      <c r="B1131" s="13">
        <f>SUM(B1132:B1137)</f>
        <v>0</v>
      </c>
      <c r="C1131" s="14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  <c r="HR1131" s="3"/>
      <c r="HS1131" s="3"/>
      <c r="HT1131" s="3"/>
      <c r="HU1131" s="3"/>
      <c r="HV1131" s="3"/>
      <c r="HW1131" s="3"/>
      <c r="HX1131" s="3"/>
      <c r="HY1131" s="3"/>
      <c r="HZ1131" s="3"/>
      <c r="IA1131" s="3"/>
      <c r="IB1131" s="3"/>
      <c r="IC1131" s="3"/>
      <c r="ID1131" s="3"/>
      <c r="IE1131" s="3"/>
      <c r="IF1131" s="3"/>
      <c r="IG1131" s="3"/>
      <c r="IH1131" s="3"/>
      <c r="II1131" s="3"/>
      <c r="IJ1131" s="3"/>
      <c r="IK1131" s="3"/>
      <c r="IL1131" s="3"/>
      <c r="IM1131" s="3"/>
      <c r="IN1131" s="3"/>
      <c r="IO1131" s="3"/>
      <c r="IP1131" s="3"/>
      <c r="IQ1131" s="3"/>
    </row>
    <row r="1132" s="1" customFormat="1" spans="1:251">
      <c r="A1132" s="15" t="s">
        <v>20</v>
      </c>
      <c r="B1132" s="13">
        <v>0</v>
      </c>
      <c r="C1132" s="14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  <c r="GO1132" s="3"/>
      <c r="GP1132" s="3"/>
      <c r="GQ1132" s="3"/>
      <c r="GR1132" s="3"/>
      <c r="GS1132" s="3"/>
      <c r="GT1132" s="3"/>
      <c r="GU1132" s="3"/>
      <c r="GV1132" s="3"/>
      <c r="GW1132" s="3"/>
      <c r="GX1132" s="3"/>
      <c r="GY1132" s="3"/>
      <c r="GZ1132" s="3"/>
      <c r="HA1132" s="3"/>
      <c r="HB1132" s="3"/>
      <c r="HC1132" s="3"/>
      <c r="HD1132" s="3"/>
      <c r="HE1132" s="3"/>
      <c r="HF1132" s="3"/>
      <c r="HG1132" s="3"/>
      <c r="HH1132" s="3"/>
      <c r="HI1132" s="3"/>
      <c r="HJ1132" s="3"/>
      <c r="HK1132" s="3"/>
      <c r="HL1132" s="3"/>
      <c r="HM1132" s="3"/>
      <c r="HN1132" s="3"/>
      <c r="HO1132" s="3"/>
      <c r="HP1132" s="3"/>
      <c r="HQ1132" s="3"/>
      <c r="HR1132" s="3"/>
      <c r="HS1132" s="3"/>
      <c r="HT1132" s="3"/>
      <c r="HU1132" s="3"/>
      <c r="HV1132" s="3"/>
      <c r="HW1132" s="3"/>
      <c r="HX1132" s="3"/>
      <c r="HY1132" s="3"/>
      <c r="HZ1132" s="3"/>
      <c r="IA1132" s="3"/>
      <c r="IB1132" s="3"/>
      <c r="IC1132" s="3"/>
      <c r="ID1132" s="3"/>
      <c r="IE1132" s="3"/>
      <c r="IF1132" s="3"/>
      <c r="IG1132" s="3"/>
      <c r="IH1132" s="3"/>
      <c r="II1132" s="3"/>
      <c r="IJ1132" s="3"/>
      <c r="IK1132" s="3"/>
      <c r="IL1132" s="3"/>
      <c r="IM1132" s="3"/>
      <c r="IN1132" s="3"/>
      <c r="IO1132" s="3"/>
      <c r="IP1132" s="3"/>
      <c r="IQ1132" s="3"/>
    </row>
    <row r="1133" s="1" customFormat="1" spans="1:251">
      <c r="A1133" s="15" t="s">
        <v>9</v>
      </c>
      <c r="B1133" s="13">
        <v>0</v>
      </c>
      <c r="C1133" s="14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  <c r="HR1133" s="3"/>
      <c r="HS1133" s="3"/>
      <c r="HT1133" s="3"/>
      <c r="HU1133" s="3"/>
      <c r="HV1133" s="3"/>
      <c r="HW1133" s="3"/>
      <c r="HX1133" s="3"/>
      <c r="HY1133" s="3"/>
      <c r="HZ1133" s="3"/>
      <c r="IA1133" s="3"/>
      <c r="IB1133" s="3"/>
      <c r="IC1133" s="3"/>
      <c r="ID1133" s="3"/>
      <c r="IE1133" s="3"/>
      <c r="IF1133" s="3"/>
      <c r="IG1133" s="3"/>
      <c r="IH1133" s="3"/>
      <c r="II1133" s="3"/>
      <c r="IJ1133" s="3"/>
      <c r="IK1133" s="3"/>
      <c r="IL1133" s="3"/>
      <c r="IM1133" s="3"/>
      <c r="IN1133" s="3"/>
      <c r="IO1133" s="3"/>
      <c r="IP1133" s="3"/>
      <c r="IQ1133" s="3"/>
    </row>
    <row r="1134" s="1" customFormat="1" spans="1:251">
      <c r="A1134" s="15" t="s">
        <v>10</v>
      </c>
      <c r="B1134" s="13">
        <v>0</v>
      </c>
      <c r="C1134" s="14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  <c r="GO1134" s="3"/>
      <c r="GP1134" s="3"/>
      <c r="GQ1134" s="3"/>
      <c r="GR1134" s="3"/>
      <c r="GS1134" s="3"/>
      <c r="GT1134" s="3"/>
      <c r="GU1134" s="3"/>
      <c r="GV1134" s="3"/>
      <c r="GW1134" s="3"/>
      <c r="GX1134" s="3"/>
      <c r="GY1134" s="3"/>
      <c r="GZ1134" s="3"/>
      <c r="HA1134" s="3"/>
      <c r="HB1134" s="3"/>
      <c r="HC1134" s="3"/>
      <c r="HD1134" s="3"/>
      <c r="HE1134" s="3"/>
      <c r="HF1134" s="3"/>
      <c r="HG1134" s="3"/>
      <c r="HH1134" s="3"/>
      <c r="HI1134" s="3"/>
      <c r="HJ1134" s="3"/>
      <c r="HK1134" s="3"/>
      <c r="HL1134" s="3"/>
      <c r="HM1134" s="3"/>
      <c r="HN1134" s="3"/>
      <c r="HO1134" s="3"/>
      <c r="HP1134" s="3"/>
      <c r="HQ1134" s="3"/>
      <c r="HR1134" s="3"/>
      <c r="HS1134" s="3"/>
      <c r="HT1134" s="3"/>
      <c r="HU1134" s="3"/>
      <c r="HV1134" s="3"/>
      <c r="HW1134" s="3"/>
      <c r="HX1134" s="3"/>
      <c r="HY1134" s="3"/>
      <c r="HZ1134" s="3"/>
      <c r="IA1134" s="3"/>
      <c r="IB1134" s="3"/>
      <c r="IC1134" s="3"/>
      <c r="ID1134" s="3"/>
      <c r="IE1134" s="3"/>
      <c r="IF1134" s="3"/>
      <c r="IG1134" s="3"/>
      <c r="IH1134" s="3"/>
      <c r="II1134" s="3"/>
      <c r="IJ1134" s="3"/>
      <c r="IK1134" s="3"/>
      <c r="IL1134" s="3"/>
      <c r="IM1134" s="3"/>
      <c r="IN1134" s="3"/>
      <c r="IO1134" s="3"/>
      <c r="IP1134" s="3"/>
      <c r="IQ1134" s="3"/>
    </row>
    <row r="1135" s="1" customFormat="1" spans="1:251">
      <c r="A1135" s="15" t="s">
        <v>865</v>
      </c>
      <c r="B1135" s="13">
        <v>0</v>
      </c>
      <c r="C1135" s="14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  <c r="GO1135" s="3"/>
      <c r="GP1135" s="3"/>
      <c r="GQ1135" s="3"/>
      <c r="GR1135" s="3"/>
      <c r="GS1135" s="3"/>
      <c r="GT1135" s="3"/>
      <c r="GU1135" s="3"/>
      <c r="GV1135" s="3"/>
      <c r="GW1135" s="3"/>
      <c r="GX1135" s="3"/>
      <c r="GY1135" s="3"/>
      <c r="GZ1135" s="3"/>
      <c r="HA1135" s="3"/>
      <c r="HB1135" s="3"/>
      <c r="HC1135" s="3"/>
      <c r="HD1135" s="3"/>
      <c r="HE1135" s="3"/>
      <c r="HF1135" s="3"/>
      <c r="HG1135" s="3"/>
      <c r="HH1135" s="3"/>
      <c r="HI1135" s="3"/>
      <c r="HJ1135" s="3"/>
      <c r="HK1135" s="3"/>
      <c r="HL1135" s="3"/>
      <c r="HM1135" s="3"/>
      <c r="HN1135" s="3"/>
      <c r="HO1135" s="3"/>
      <c r="HP1135" s="3"/>
      <c r="HQ1135" s="3"/>
      <c r="HR1135" s="3"/>
      <c r="HS1135" s="3"/>
      <c r="HT1135" s="3"/>
      <c r="HU1135" s="3"/>
      <c r="HV1135" s="3"/>
      <c r="HW1135" s="3"/>
      <c r="HX1135" s="3"/>
      <c r="HY1135" s="3"/>
      <c r="HZ1135" s="3"/>
      <c r="IA1135" s="3"/>
      <c r="IB1135" s="3"/>
      <c r="IC1135" s="3"/>
      <c r="ID1135" s="3"/>
      <c r="IE1135" s="3"/>
      <c r="IF1135" s="3"/>
      <c r="IG1135" s="3"/>
      <c r="IH1135" s="3"/>
      <c r="II1135" s="3"/>
      <c r="IJ1135" s="3"/>
      <c r="IK1135" s="3"/>
      <c r="IL1135" s="3"/>
      <c r="IM1135" s="3"/>
      <c r="IN1135" s="3"/>
      <c r="IO1135" s="3"/>
      <c r="IP1135" s="3"/>
      <c r="IQ1135" s="3"/>
    </row>
    <row r="1136" s="1" customFormat="1" spans="1:251">
      <c r="A1136" s="15" t="s">
        <v>24</v>
      </c>
      <c r="B1136" s="13">
        <v>0</v>
      </c>
      <c r="C1136" s="14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  <c r="GO1136" s="3"/>
      <c r="GP1136" s="3"/>
      <c r="GQ1136" s="3"/>
      <c r="GR1136" s="3"/>
      <c r="GS1136" s="3"/>
      <c r="GT1136" s="3"/>
      <c r="GU1136" s="3"/>
      <c r="GV1136" s="3"/>
      <c r="GW1136" s="3"/>
      <c r="GX1136" s="3"/>
      <c r="GY1136" s="3"/>
      <c r="GZ1136" s="3"/>
      <c r="HA1136" s="3"/>
      <c r="HB1136" s="3"/>
      <c r="HC1136" s="3"/>
      <c r="HD1136" s="3"/>
      <c r="HE1136" s="3"/>
      <c r="HF1136" s="3"/>
      <c r="HG1136" s="3"/>
      <c r="HH1136" s="3"/>
      <c r="HI1136" s="3"/>
      <c r="HJ1136" s="3"/>
      <c r="HK1136" s="3"/>
      <c r="HL1136" s="3"/>
      <c r="HM1136" s="3"/>
      <c r="HN1136" s="3"/>
      <c r="HO1136" s="3"/>
      <c r="HP1136" s="3"/>
      <c r="HQ1136" s="3"/>
      <c r="HR1136" s="3"/>
      <c r="HS1136" s="3"/>
      <c r="HT1136" s="3"/>
      <c r="HU1136" s="3"/>
      <c r="HV1136" s="3"/>
      <c r="HW1136" s="3"/>
      <c r="HX1136" s="3"/>
      <c r="HY1136" s="3"/>
      <c r="HZ1136" s="3"/>
      <c r="IA1136" s="3"/>
      <c r="IB1136" s="3"/>
      <c r="IC1136" s="3"/>
      <c r="ID1136" s="3"/>
      <c r="IE1136" s="3"/>
      <c r="IF1136" s="3"/>
      <c r="IG1136" s="3"/>
      <c r="IH1136" s="3"/>
      <c r="II1136" s="3"/>
      <c r="IJ1136" s="3"/>
      <c r="IK1136" s="3"/>
      <c r="IL1136" s="3"/>
      <c r="IM1136" s="3"/>
      <c r="IN1136" s="3"/>
      <c r="IO1136" s="3"/>
      <c r="IP1136" s="3"/>
      <c r="IQ1136" s="3"/>
    </row>
    <row r="1137" s="1" customFormat="1" spans="1:251">
      <c r="A1137" s="15" t="s">
        <v>866</v>
      </c>
      <c r="B1137" s="13">
        <v>0</v>
      </c>
      <c r="C1137" s="14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  <c r="GO1137" s="3"/>
      <c r="GP1137" s="3"/>
      <c r="GQ1137" s="3"/>
      <c r="GR1137" s="3"/>
      <c r="GS1137" s="3"/>
      <c r="GT1137" s="3"/>
      <c r="GU1137" s="3"/>
      <c r="GV1137" s="3"/>
      <c r="GW1137" s="3"/>
      <c r="GX1137" s="3"/>
      <c r="GY1137" s="3"/>
      <c r="GZ1137" s="3"/>
      <c r="HA1137" s="3"/>
      <c r="HB1137" s="3"/>
      <c r="HC1137" s="3"/>
      <c r="HD1137" s="3"/>
      <c r="HE1137" s="3"/>
      <c r="HF1137" s="3"/>
      <c r="HG1137" s="3"/>
      <c r="HH1137" s="3"/>
      <c r="HI1137" s="3"/>
      <c r="HJ1137" s="3"/>
      <c r="HK1137" s="3"/>
      <c r="HL1137" s="3"/>
      <c r="HM1137" s="3"/>
      <c r="HN1137" s="3"/>
      <c r="HO1137" s="3"/>
      <c r="HP1137" s="3"/>
      <c r="HQ1137" s="3"/>
      <c r="HR1137" s="3"/>
      <c r="HS1137" s="3"/>
      <c r="HT1137" s="3"/>
      <c r="HU1137" s="3"/>
      <c r="HV1137" s="3"/>
      <c r="HW1137" s="3"/>
      <c r="HX1137" s="3"/>
      <c r="HY1137" s="3"/>
      <c r="HZ1137" s="3"/>
      <c r="IA1137" s="3"/>
      <c r="IB1137" s="3"/>
      <c r="IC1137" s="3"/>
      <c r="ID1137" s="3"/>
      <c r="IE1137" s="3"/>
      <c r="IF1137" s="3"/>
      <c r="IG1137" s="3"/>
      <c r="IH1137" s="3"/>
      <c r="II1137" s="3"/>
      <c r="IJ1137" s="3"/>
      <c r="IK1137" s="3"/>
      <c r="IL1137" s="3"/>
      <c r="IM1137" s="3"/>
      <c r="IN1137" s="3"/>
      <c r="IO1137" s="3"/>
      <c r="IP1137" s="3"/>
      <c r="IQ1137" s="3"/>
    </row>
    <row r="1138" s="1" customFormat="1" spans="1:251">
      <c r="A1138" s="12" t="s">
        <v>867</v>
      </c>
      <c r="B1138" s="13">
        <f>SUM(B1139:B1147)</f>
        <v>0</v>
      </c>
      <c r="C1138" s="14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  <c r="HR1138" s="3"/>
      <c r="HS1138" s="3"/>
      <c r="HT1138" s="3"/>
      <c r="HU1138" s="3"/>
      <c r="HV1138" s="3"/>
      <c r="HW1138" s="3"/>
      <c r="HX1138" s="3"/>
      <c r="HY1138" s="3"/>
      <c r="HZ1138" s="3"/>
      <c r="IA1138" s="3"/>
      <c r="IB1138" s="3"/>
      <c r="IC1138" s="3"/>
      <c r="ID1138" s="3"/>
      <c r="IE1138" s="3"/>
      <c r="IF1138" s="3"/>
      <c r="IG1138" s="3"/>
      <c r="IH1138" s="3"/>
      <c r="II1138" s="3"/>
      <c r="IJ1138" s="3"/>
      <c r="IK1138" s="3"/>
      <c r="IL1138" s="3"/>
      <c r="IM1138" s="3"/>
      <c r="IN1138" s="3"/>
      <c r="IO1138" s="3"/>
      <c r="IP1138" s="3"/>
      <c r="IQ1138" s="3"/>
    </row>
    <row r="1139" s="1" customFormat="1" spans="1:251">
      <c r="A1139" s="15" t="s">
        <v>868</v>
      </c>
      <c r="B1139" s="13">
        <v>0</v>
      </c>
      <c r="C1139" s="14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  <c r="HR1139" s="3"/>
      <c r="HS1139" s="3"/>
      <c r="HT1139" s="3"/>
      <c r="HU1139" s="3"/>
      <c r="HV1139" s="3"/>
      <c r="HW1139" s="3"/>
      <c r="HX1139" s="3"/>
      <c r="HY1139" s="3"/>
      <c r="HZ1139" s="3"/>
      <c r="IA1139" s="3"/>
      <c r="IB1139" s="3"/>
      <c r="IC1139" s="3"/>
      <c r="ID1139" s="3"/>
      <c r="IE1139" s="3"/>
      <c r="IF1139" s="3"/>
      <c r="IG1139" s="3"/>
      <c r="IH1139" s="3"/>
      <c r="II1139" s="3"/>
      <c r="IJ1139" s="3"/>
      <c r="IK1139" s="3"/>
      <c r="IL1139" s="3"/>
      <c r="IM1139" s="3"/>
      <c r="IN1139" s="3"/>
      <c r="IO1139" s="3"/>
      <c r="IP1139" s="3"/>
      <c r="IQ1139" s="3"/>
    </row>
    <row r="1140" s="1" customFormat="1" spans="1:251">
      <c r="A1140" s="15" t="s">
        <v>869</v>
      </c>
      <c r="B1140" s="13">
        <v>0</v>
      </c>
      <c r="C1140" s="14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  <c r="HR1140" s="3"/>
      <c r="HS1140" s="3"/>
      <c r="HT1140" s="3"/>
      <c r="HU1140" s="3"/>
      <c r="HV1140" s="3"/>
      <c r="HW1140" s="3"/>
      <c r="HX1140" s="3"/>
      <c r="HY1140" s="3"/>
      <c r="HZ1140" s="3"/>
      <c r="IA1140" s="3"/>
      <c r="IB1140" s="3"/>
      <c r="IC1140" s="3"/>
      <c r="ID1140" s="3"/>
      <c r="IE1140" s="3"/>
      <c r="IF1140" s="3"/>
      <c r="IG1140" s="3"/>
      <c r="IH1140" s="3"/>
      <c r="II1140" s="3"/>
      <c r="IJ1140" s="3"/>
      <c r="IK1140" s="3"/>
      <c r="IL1140" s="3"/>
      <c r="IM1140" s="3"/>
      <c r="IN1140" s="3"/>
      <c r="IO1140" s="3"/>
      <c r="IP1140" s="3"/>
      <c r="IQ1140" s="3"/>
    </row>
    <row r="1141" s="1" customFormat="1" spans="1:251">
      <c r="A1141" s="15" t="s">
        <v>870</v>
      </c>
      <c r="B1141" s="13">
        <v>0</v>
      </c>
      <c r="C1141" s="14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  <c r="GO1141" s="3"/>
      <c r="GP1141" s="3"/>
      <c r="GQ1141" s="3"/>
      <c r="GR1141" s="3"/>
      <c r="GS1141" s="3"/>
      <c r="GT1141" s="3"/>
      <c r="GU1141" s="3"/>
      <c r="GV1141" s="3"/>
      <c r="GW1141" s="3"/>
      <c r="GX1141" s="3"/>
      <c r="GY1141" s="3"/>
      <c r="GZ1141" s="3"/>
      <c r="HA1141" s="3"/>
      <c r="HB1141" s="3"/>
      <c r="HC1141" s="3"/>
      <c r="HD1141" s="3"/>
      <c r="HE1141" s="3"/>
      <c r="HF1141" s="3"/>
      <c r="HG1141" s="3"/>
      <c r="HH1141" s="3"/>
      <c r="HI1141" s="3"/>
      <c r="HJ1141" s="3"/>
      <c r="HK1141" s="3"/>
      <c r="HL1141" s="3"/>
      <c r="HM1141" s="3"/>
      <c r="HN1141" s="3"/>
      <c r="HO1141" s="3"/>
      <c r="HP1141" s="3"/>
      <c r="HQ1141" s="3"/>
      <c r="HR1141" s="3"/>
      <c r="HS1141" s="3"/>
      <c r="HT1141" s="3"/>
      <c r="HU1141" s="3"/>
      <c r="HV1141" s="3"/>
      <c r="HW1141" s="3"/>
      <c r="HX1141" s="3"/>
      <c r="HY1141" s="3"/>
      <c r="HZ1141" s="3"/>
      <c r="IA1141" s="3"/>
      <c r="IB1141" s="3"/>
      <c r="IC1141" s="3"/>
      <c r="ID1141" s="3"/>
      <c r="IE1141" s="3"/>
      <c r="IF1141" s="3"/>
      <c r="IG1141" s="3"/>
      <c r="IH1141" s="3"/>
      <c r="II1141" s="3"/>
      <c r="IJ1141" s="3"/>
      <c r="IK1141" s="3"/>
      <c r="IL1141" s="3"/>
      <c r="IM1141" s="3"/>
      <c r="IN1141" s="3"/>
      <c r="IO1141" s="3"/>
      <c r="IP1141" s="3"/>
      <c r="IQ1141" s="3"/>
    </row>
    <row r="1142" s="1" customFormat="1" spans="1:251">
      <c r="A1142" s="15" t="s">
        <v>871</v>
      </c>
      <c r="B1142" s="13">
        <v>0</v>
      </c>
      <c r="C1142" s="14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  <c r="HR1142" s="3"/>
      <c r="HS1142" s="3"/>
      <c r="HT1142" s="3"/>
      <c r="HU1142" s="3"/>
      <c r="HV1142" s="3"/>
      <c r="HW1142" s="3"/>
      <c r="HX1142" s="3"/>
      <c r="HY1142" s="3"/>
      <c r="HZ1142" s="3"/>
      <c r="IA1142" s="3"/>
      <c r="IB1142" s="3"/>
      <c r="IC1142" s="3"/>
      <c r="ID1142" s="3"/>
      <c r="IE1142" s="3"/>
      <c r="IF1142" s="3"/>
      <c r="IG1142" s="3"/>
      <c r="IH1142" s="3"/>
      <c r="II1142" s="3"/>
      <c r="IJ1142" s="3"/>
      <c r="IK1142" s="3"/>
      <c r="IL1142" s="3"/>
      <c r="IM1142" s="3"/>
      <c r="IN1142" s="3"/>
      <c r="IO1142" s="3"/>
      <c r="IP1142" s="3"/>
      <c r="IQ1142" s="3"/>
    </row>
    <row r="1143" s="1" customFormat="1" spans="1:251">
      <c r="A1143" s="15" t="s">
        <v>872</v>
      </c>
      <c r="B1143" s="13">
        <v>0</v>
      </c>
      <c r="C1143" s="14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  <c r="HR1143" s="3"/>
      <c r="HS1143" s="3"/>
      <c r="HT1143" s="3"/>
      <c r="HU1143" s="3"/>
      <c r="HV1143" s="3"/>
      <c r="HW1143" s="3"/>
      <c r="HX1143" s="3"/>
      <c r="HY1143" s="3"/>
      <c r="HZ1143" s="3"/>
      <c r="IA1143" s="3"/>
      <c r="IB1143" s="3"/>
      <c r="IC1143" s="3"/>
      <c r="ID1143" s="3"/>
      <c r="IE1143" s="3"/>
      <c r="IF1143" s="3"/>
      <c r="IG1143" s="3"/>
      <c r="IH1143" s="3"/>
      <c r="II1143" s="3"/>
      <c r="IJ1143" s="3"/>
      <c r="IK1143" s="3"/>
      <c r="IL1143" s="3"/>
      <c r="IM1143" s="3"/>
      <c r="IN1143" s="3"/>
      <c r="IO1143" s="3"/>
      <c r="IP1143" s="3"/>
      <c r="IQ1143" s="3"/>
    </row>
    <row r="1144" s="1" customFormat="1" spans="1:251">
      <c r="A1144" s="15" t="s">
        <v>873</v>
      </c>
      <c r="B1144" s="13">
        <v>0</v>
      </c>
      <c r="C1144" s="14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  <c r="HR1144" s="3"/>
      <c r="HS1144" s="3"/>
      <c r="HT1144" s="3"/>
      <c r="HU1144" s="3"/>
      <c r="HV1144" s="3"/>
      <c r="HW1144" s="3"/>
      <c r="HX1144" s="3"/>
      <c r="HY1144" s="3"/>
      <c r="HZ1144" s="3"/>
      <c r="IA1144" s="3"/>
      <c r="IB1144" s="3"/>
      <c r="IC1144" s="3"/>
      <c r="ID1144" s="3"/>
      <c r="IE1144" s="3"/>
      <c r="IF1144" s="3"/>
      <c r="IG1144" s="3"/>
      <c r="IH1144" s="3"/>
      <c r="II1144" s="3"/>
      <c r="IJ1144" s="3"/>
      <c r="IK1144" s="3"/>
      <c r="IL1144" s="3"/>
      <c r="IM1144" s="3"/>
      <c r="IN1144" s="3"/>
      <c r="IO1144" s="3"/>
      <c r="IP1144" s="3"/>
      <c r="IQ1144" s="3"/>
    </row>
    <row r="1145" s="1" customFormat="1" spans="1:251">
      <c r="A1145" s="15" t="s">
        <v>874</v>
      </c>
      <c r="B1145" s="13">
        <v>0</v>
      </c>
      <c r="C1145" s="14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  <c r="GO1145" s="3"/>
      <c r="GP1145" s="3"/>
      <c r="GQ1145" s="3"/>
      <c r="GR1145" s="3"/>
      <c r="GS1145" s="3"/>
      <c r="GT1145" s="3"/>
      <c r="GU1145" s="3"/>
      <c r="GV1145" s="3"/>
      <c r="GW1145" s="3"/>
      <c r="GX1145" s="3"/>
      <c r="GY1145" s="3"/>
      <c r="GZ1145" s="3"/>
      <c r="HA1145" s="3"/>
      <c r="HB1145" s="3"/>
      <c r="HC1145" s="3"/>
      <c r="HD1145" s="3"/>
      <c r="HE1145" s="3"/>
      <c r="HF1145" s="3"/>
      <c r="HG1145" s="3"/>
      <c r="HH1145" s="3"/>
      <c r="HI1145" s="3"/>
      <c r="HJ1145" s="3"/>
      <c r="HK1145" s="3"/>
      <c r="HL1145" s="3"/>
      <c r="HM1145" s="3"/>
      <c r="HN1145" s="3"/>
      <c r="HO1145" s="3"/>
      <c r="HP1145" s="3"/>
      <c r="HQ1145" s="3"/>
      <c r="HR1145" s="3"/>
      <c r="HS1145" s="3"/>
      <c r="HT1145" s="3"/>
      <c r="HU1145" s="3"/>
      <c r="HV1145" s="3"/>
      <c r="HW1145" s="3"/>
      <c r="HX1145" s="3"/>
      <c r="HY1145" s="3"/>
      <c r="HZ1145" s="3"/>
      <c r="IA1145" s="3"/>
      <c r="IB1145" s="3"/>
      <c r="IC1145" s="3"/>
      <c r="ID1145" s="3"/>
      <c r="IE1145" s="3"/>
      <c r="IF1145" s="3"/>
      <c r="IG1145" s="3"/>
      <c r="IH1145" s="3"/>
      <c r="II1145" s="3"/>
      <c r="IJ1145" s="3"/>
      <c r="IK1145" s="3"/>
      <c r="IL1145" s="3"/>
      <c r="IM1145" s="3"/>
      <c r="IN1145" s="3"/>
      <c r="IO1145" s="3"/>
      <c r="IP1145" s="3"/>
      <c r="IQ1145" s="3"/>
    </row>
    <row r="1146" s="1" customFormat="1" spans="1:251">
      <c r="A1146" s="15" t="s">
        <v>875</v>
      </c>
      <c r="B1146" s="13">
        <v>0</v>
      </c>
      <c r="C1146" s="14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  <c r="GO1146" s="3"/>
      <c r="GP1146" s="3"/>
      <c r="GQ1146" s="3"/>
      <c r="GR1146" s="3"/>
      <c r="GS1146" s="3"/>
      <c r="GT1146" s="3"/>
      <c r="GU1146" s="3"/>
      <c r="GV1146" s="3"/>
      <c r="GW1146" s="3"/>
      <c r="GX1146" s="3"/>
      <c r="GY1146" s="3"/>
      <c r="GZ1146" s="3"/>
      <c r="HA1146" s="3"/>
      <c r="HB1146" s="3"/>
      <c r="HC1146" s="3"/>
      <c r="HD1146" s="3"/>
      <c r="HE1146" s="3"/>
      <c r="HF1146" s="3"/>
      <c r="HG1146" s="3"/>
      <c r="HH1146" s="3"/>
      <c r="HI1146" s="3"/>
      <c r="HJ1146" s="3"/>
      <c r="HK1146" s="3"/>
      <c r="HL1146" s="3"/>
      <c r="HM1146" s="3"/>
      <c r="HN1146" s="3"/>
      <c r="HO1146" s="3"/>
      <c r="HP1146" s="3"/>
      <c r="HQ1146" s="3"/>
      <c r="HR1146" s="3"/>
      <c r="HS1146" s="3"/>
      <c r="HT1146" s="3"/>
      <c r="HU1146" s="3"/>
      <c r="HV1146" s="3"/>
      <c r="HW1146" s="3"/>
      <c r="HX1146" s="3"/>
      <c r="HY1146" s="3"/>
      <c r="HZ1146" s="3"/>
      <c r="IA1146" s="3"/>
      <c r="IB1146" s="3"/>
      <c r="IC1146" s="3"/>
      <c r="ID1146" s="3"/>
      <c r="IE1146" s="3"/>
      <c r="IF1146" s="3"/>
      <c r="IG1146" s="3"/>
      <c r="IH1146" s="3"/>
      <c r="II1146" s="3"/>
      <c r="IJ1146" s="3"/>
      <c r="IK1146" s="3"/>
      <c r="IL1146" s="3"/>
      <c r="IM1146" s="3"/>
      <c r="IN1146" s="3"/>
      <c r="IO1146" s="3"/>
      <c r="IP1146" s="3"/>
      <c r="IQ1146" s="3"/>
    </row>
    <row r="1147" s="1" customFormat="1" spans="1:251">
      <c r="A1147" s="15" t="s">
        <v>876</v>
      </c>
      <c r="B1147" s="13">
        <v>0</v>
      </c>
      <c r="C1147" s="14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  <c r="GO1147" s="3"/>
      <c r="GP1147" s="3"/>
      <c r="GQ1147" s="3"/>
      <c r="GR1147" s="3"/>
      <c r="GS1147" s="3"/>
      <c r="GT1147" s="3"/>
      <c r="GU1147" s="3"/>
      <c r="GV1147" s="3"/>
      <c r="GW1147" s="3"/>
      <c r="GX1147" s="3"/>
      <c r="GY1147" s="3"/>
      <c r="GZ1147" s="3"/>
      <c r="HA1147" s="3"/>
      <c r="HB1147" s="3"/>
      <c r="HC1147" s="3"/>
      <c r="HD1147" s="3"/>
      <c r="HE1147" s="3"/>
      <c r="HF1147" s="3"/>
      <c r="HG1147" s="3"/>
      <c r="HH1147" s="3"/>
      <c r="HI1147" s="3"/>
      <c r="HJ1147" s="3"/>
      <c r="HK1147" s="3"/>
      <c r="HL1147" s="3"/>
      <c r="HM1147" s="3"/>
      <c r="HN1147" s="3"/>
      <c r="HO1147" s="3"/>
      <c r="HP1147" s="3"/>
      <c r="HQ1147" s="3"/>
      <c r="HR1147" s="3"/>
      <c r="HS1147" s="3"/>
      <c r="HT1147" s="3"/>
      <c r="HU1147" s="3"/>
      <c r="HV1147" s="3"/>
      <c r="HW1147" s="3"/>
      <c r="HX1147" s="3"/>
      <c r="HY1147" s="3"/>
      <c r="HZ1147" s="3"/>
      <c r="IA1147" s="3"/>
      <c r="IB1147" s="3"/>
      <c r="IC1147" s="3"/>
      <c r="ID1147" s="3"/>
      <c r="IE1147" s="3"/>
      <c r="IF1147" s="3"/>
      <c r="IG1147" s="3"/>
      <c r="IH1147" s="3"/>
      <c r="II1147" s="3"/>
      <c r="IJ1147" s="3"/>
      <c r="IK1147" s="3"/>
      <c r="IL1147" s="3"/>
      <c r="IM1147" s="3"/>
      <c r="IN1147" s="3"/>
      <c r="IO1147" s="3"/>
      <c r="IP1147" s="3"/>
      <c r="IQ1147" s="3"/>
    </row>
    <row r="1148" s="1" customFormat="1" spans="1:251">
      <c r="A1148" s="12" t="s">
        <v>877</v>
      </c>
      <c r="B1148" s="13">
        <f>SUM(B1149:B1153)</f>
        <v>0</v>
      </c>
      <c r="C1148" s="14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  <c r="EZ1148" s="3"/>
      <c r="FA1148" s="3"/>
      <c r="FB1148" s="3"/>
      <c r="FC1148" s="3"/>
      <c r="FD1148" s="3"/>
      <c r="FE1148" s="3"/>
      <c r="FF1148" s="3"/>
      <c r="FG1148" s="3"/>
      <c r="FH1148" s="3"/>
      <c r="FI1148" s="3"/>
      <c r="FJ1148" s="3"/>
      <c r="FK1148" s="3"/>
      <c r="FL1148" s="3"/>
      <c r="FM1148" s="3"/>
      <c r="FN1148" s="3"/>
      <c r="FO1148" s="3"/>
      <c r="FP1148" s="3"/>
      <c r="FQ1148" s="3"/>
      <c r="FR1148" s="3"/>
      <c r="FS1148" s="3"/>
      <c r="FT1148" s="3"/>
      <c r="FU1148" s="3"/>
      <c r="FV1148" s="3"/>
      <c r="FW1148" s="3"/>
      <c r="FX1148" s="3"/>
      <c r="FY1148" s="3"/>
      <c r="FZ1148" s="3"/>
      <c r="GA1148" s="3"/>
      <c r="GB1148" s="3"/>
      <c r="GC1148" s="3"/>
      <c r="GD1148" s="3"/>
      <c r="GE1148" s="3"/>
      <c r="GF1148" s="3"/>
      <c r="GG1148" s="3"/>
      <c r="GH1148" s="3"/>
      <c r="GI1148" s="3"/>
      <c r="GJ1148" s="3"/>
      <c r="GK1148" s="3"/>
      <c r="GL1148" s="3"/>
      <c r="GM1148" s="3"/>
      <c r="GN1148" s="3"/>
      <c r="GO1148" s="3"/>
      <c r="GP1148" s="3"/>
      <c r="GQ1148" s="3"/>
      <c r="GR1148" s="3"/>
      <c r="GS1148" s="3"/>
      <c r="GT1148" s="3"/>
      <c r="GU1148" s="3"/>
      <c r="GV1148" s="3"/>
      <c r="GW1148" s="3"/>
      <c r="GX1148" s="3"/>
      <c r="GY1148" s="3"/>
      <c r="GZ1148" s="3"/>
      <c r="HA1148" s="3"/>
      <c r="HB1148" s="3"/>
      <c r="HC1148" s="3"/>
      <c r="HD1148" s="3"/>
      <c r="HE1148" s="3"/>
      <c r="HF1148" s="3"/>
      <c r="HG1148" s="3"/>
      <c r="HH1148" s="3"/>
      <c r="HI1148" s="3"/>
      <c r="HJ1148" s="3"/>
      <c r="HK1148" s="3"/>
      <c r="HL1148" s="3"/>
      <c r="HM1148" s="3"/>
      <c r="HN1148" s="3"/>
      <c r="HO1148" s="3"/>
      <c r="HP1148" s="3"/>
      <c r="HQ1148" s="3"/>
      <c r="HR1148" s="3"/>
      <c r="HS1148" s="3"/>
      <c r="HT1148" s="3"/>
      <c r="HU1148" s="3"/>
      <c r="HV1148" s="3"/>
      <c r="HW1148" s="3"/>
      <c r="HX1148" s="3"/>
      <c r="HY1148" s="3"/>
      <c r="HZ1148" s="3"/>
      <c r="IA1148" s="3"/>
      <c r="IB1148" s="3"/>
      <c r="IC1148" s="3"/>
      <c r="ID1148" s="3"/>
      <c r="IE1148" s="3"/>
      <c r="IF1148" s="3"/>
      <c r="IG1148" s="3"/>
      <c r="IH1148" s="3"/>
      <c r="II1148" s="3"/>
      <c r="IJ1148" s="3"/>
      <c r="IK1148" s="3"/>
      <c r="IL1148" s="3"/>
      <c r="IM1148" s="3"/>
      <c r="IN1148" s="3"/>
      <c r="IO1148" s="3"/>
      <c r="IP1148" s="3"/>
      <c r="IQ1148" s="3"/>
    </row>
    <row r="1149" s="1" customFormat="1" spans="1:251">
      <c r="A1149" s="15" t="s">
        <v>878</v>
      </c>
      <c r="B1149" s="13">
        <v>0</v>
      </c>
      <c r="C1149" s="14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  <c r="FU1149" s="3"/>
      <c r="FV1149" s="3"/>
      <c r="FW1149" s="3"/>
      <c r="FX1149" s="3"/>
      <c r="FY1149" s="3"/>
      <c r="FZ1149" s="3"/>
      <c r="GA1149" s="3"/>
      <c r="GB1149" s="3"/>
      <c r="GC1149" s="3"/>
      <c r="GD1149" s="3"/>
      <c r="GE1149" s="3"/>
      <c r="GF1149" s="3"/>
      <c r="GG1149" s="3"/>
      <c r="GH1149" s="3"/>
      <c r="GI1149" s="3"/>
      <c r="GJ1149" s="3"/>
      <c r="GK1149" s="3"/>
      <c r="GL1149" s="3"/>
      <c r="GM1149" s="3"/>
      <c r="GN1149" s="3"/>
      <c r="GO1149" s="3"/>
      <c r="GP1149" s="3"/>
      <c r="GQ1149" s="3"/>
      <c r="GR1149" s="3"/>
      <c r="GS1149" s="3"/>
      <c r="GT1149" s="3"/>
      <c r="GU1149" s="3"/>
      <c r="GV1149" s="3"/>
      <c r="GW1149" s="3"/>
      <c r="GX1149" s="3"/>
      <c r="GY1149" s="3"/>
      <c r="GZ1149" s="3"/>
      <c r="HA1149" s="3"/>
      <c r="HB1149" s="3"/>
      <c r="HC1149" s="3"/>
      <c r="HD1149" s="3"/>
      <c r="HE1149" s="3"/>
      <c r="HF1149" s="3"/>
      <c r="HG1149" s="3"/>
      <c r="HH1149" s="3"/>
      <c r="HI1149" s="3"/>
      <c r="HJ1149" s="3"/>
      <c r="HK1149" s="3"/>
      <c r="HL1149" s="3"/>
      <c r="HM1149" s="3"/>
      <c r="HN1149" s="3"/>
      <c r="HO1149" s="3"/>
      <c r="HP1149" s="3"/>
      <c r="HQ1149" s="3"/>
      <c r="HR1149" s="3"/>
      <c r="HS1149" s="3"/>
      <c r="HT1149" s="3"/>
      <c r="HU1149" s="3"/>
      <c r="HV1149" s="3"/>
      <c r="HW1149" s="3"/>
      <c r="HX1149" s="3"/>
      <c r="HY1149" s="3"/>
      <c r="HZ1149" s="3"/>
      <c r="IA1149" s="3"/>
      <c r="IB1149" s="3"/>
      <c r="IC1149" s="3"/>
      <c r="ID1149" s="3"/>
      <c r="IE1149" s="3"/>
      <c r="IF1149" s="3"/>
      <c r="IG1149" s="3"/>
      <c r="IH1149" s="3"/>
      <c r="II1149" s="3"/>
      <c r="IJ1149" s="3"/>
      <c r="IK1149" s="3"/>
      <c r="IL1149" s="3"/>
      <c r="IM1149" s="3"/>
      <c r="IN1149" s="3"/>
      <c r="IO1149" s="3"/>
      <c r="IP1149" s="3"/>
      <c r="IQ1149" s="3"/>
    </row>
    <row r="1150" s="1" customFormat="1" spans="1:251">
      <c r="A1150" s="15" t="s">
        <v>879</v>
      </c>
      <c r="B1150" s="13">
        <v>0</v>
      </c>
      <c r="C1150" s="14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  <c r="EZ1150" s="3"/>
      <c r="FA1150" s="3"/>
      <c r="FB1150" s="3"/>
      <c r="FC1150" s="3"/>
      <c r="FD1150" s="3"/>
      <c r="FE1150" s="3"/>
      <c r="FF1150" s="3"/>
      <c r="FG1150" s="3"/>
      <c r="FH1150" s="3"/>
      <c r="FI1150" s="3"/>
      <c r="FJ1150" s="3"/>
      <c r="FK1150" s="3"/>
      <c r="FL1150" s="3"/>
      <c r="FM1150" s="3"/>
      <c r="FN1150" s="3"/>
      <c r="FO1150" s="3"/>
      <c r="FP1150" s="3"/>
      <c r="FQ1150" s="3"/>
      <c r="FR1150" s="3"/>
      <c r="FS1150" s="3"/>
      <c r="FT1150" s="3"/>
      <c r="FU1150" s="3"/>
      <c r="FV1150" s="3"/>
      <c r="FW1150" s="3"/>
      <c r="FX1150" s="3"/>
      <c r="FY1150" s="3"/>
      <c r="FZ1150" s="3"/>
      <c r="GA1150" s="3"/>
      <c r="GB1150" s="3"/>
      <c r="GC1150" s="3"/>
      <c r="GD1150" s="3"/>
      <c r="GE1150" s="3"/>
      <c r="GF1150" s="3"/>
      <c r="GG1150" s="3"/>
      <c r="GH1150" s="3"/>
      <c r="GI1150" s="3"/>
      <c r="GJ1150" s="3"/>
      <c r="GK1150" s="3"/>
      <c r="GL1150" s="3"/>
      <c r="GM1150" s="3"/>
      <c r="GN1150" s="3"/>
      <c r="GO1150" s="3"/>
      <c r="GP1150" s="3"/>
      <c r="GQ1150" s="3"/>
      <c r="GR1150" s="3"/>
      <c r="GS1150" s="3"/>
      <c r="GT1150" s="3"/>
      <c r="GU1150" s="3"/>
      <c r="GV1150" s="3"/>
      <c r="GW1150" s="3"/>
      <c r="GX1150" s="3"/>
      <c r="GY1150" s="3"/>
      <c r="GZ1150" s="3"/>
      <c r="HA1150" s="3"/>
      <c r="HB1150" s="3"/>
      <c r="HC1150" s="3"/>
      <c r="HD1150" s="3"/>
      <c r="HE1150" s="3"/>
      <c r="HF1150" s="3"/>
      <c r="HG1150" s="3"/>
      <c r="HH1150" s="3"/>
      <c r="HI1150" s="3"/>
      <c r="HJ1150" s="3"/>
      <c r="HK1150" s="3"/>
      <c r="HL1150" s="3"/>
      <c r="HM1150" s="3"/>
      <c r="HN1150" s="3"/>
      <c r="HO1150" s="3"/>
      <c r="HP1150" s="3"/>
      <c r="HQ1150" s="3"/>
      <c r="HR1150" s="3"/>
      <c r="HS1150" s="3"/>
      <c r="HT1150" s="3"/>
      <c r="HU1150" s="3"/>
      <c r="HV1150" s="3"/>
      <c r="HW1150" s="3"/>
      <c r="HX1150" s="3"/>
      <c r="HY1150" s="3"/>
      <c r="HZ1150" s="3"/>
      <c r="IA1150" s="3"/>
      <c r="IB1150" s="3"/>
      <c r="IC1150" s="3"/>
      <c r="ID1150" s="3"/>
      <c r="IE1150" s="3"/>
      <c r="IF1150" s="3"/>
      <c r="IG1150" s="3"/>
      <c r="IH1150" s="3"/>
      <c r="II1150" s="3"/>
      <c r="IJ1150" s="3"/>
      <c r="IK1150" s="3"/>
      <c r="IL1150" s="3"/>
      <c r="IM1150" s="3"/>
      <c r="IN1150" s="3"/>
      <c r="IO1150" s="3"/>
      <c r="IP1150" s="3"/>
      <c r="IQ1150" s="3"/>
    </row>
    <row r="1151" s="1" customFormat="1" spans="1:251">
      <c r="A1151" s="15" t="s">
        <v>880</v>
      </c>
      <c r="B1151" s="13">
        <v>0</v>
      </c>
      <c r="C1151" s="14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  <c r="EZ1151" s="3"/>
      <c r="FA1151" s="3"/>
      <c r="FB1151" s="3"/>
      <c r="FC1151" s="3"/>
      <c r="FD1151" s="3"/>
      <c r="FE1151" s="3"/>
      <c r="FF1151" s="3"/>
      <c r="FG1151" s="3"/>
      <c r="FH1151" s="3"/>
      <c r="FI1151" s="3"/>
      <c r="FJ1151" s="3"/>
      <c r="FK1151" s="3"/>
      <c r="FL1151" s="3"/>
      <c r="FM1151" s="3"/>
      <c r="FN1151" s="3"/>
      <c r="FO1151" s="3"/>
      <c r="FP1151" s="3"/>
      <c r="FQ1151" s="3"/>
      <c r="FR1151" s="3"/>
      <c r="FS1151" s="3"/>
      <c r="FT1151" s="3"/>
      <c r="FU1151" s="3"/>
      <c r="FV1151" s="3"/>
      <c r="FW1151" s="3"/>
      <c r="FX1151" s="3"/>
      <c r="FY1151" s="3"/>
      <c r="FZ1151" s="3"/>
      <c r="GA1151" s="3"/>
      <c r="GB1151" s="3"/>
      <c r="GC1151" s="3"/>
      <c r="GD1151" s="3"/>
      <c r="GE1151" s="3"/>
      <c r="GF1151" s="3"/>
      <c r="GG1151" s="3"/>
      <c r="GH1151" s="3"/>
      <c r="GI1151" s="3"/>
      <c r="GJ1151" s="3"/>
      <c r="GK1151" s="3"/>
      <c r="GL1151" s="3"/>
      <c r="GM1151" s="3"/>
      <c r="GN1151" s="3"/>
      <c r="GO1151" s="3"/>
      <c r="GP1151" s="3"/>
      <c r="GQ1151" s="3"/>
      <c r="GR1151" s="3"/>
      <c r="GS1151" s="3"/>
      <c r="GT1151" s="3"/>
      <c r="GU1151" s="3"/>
      <c r="GV1151" s="3"/>
      <c r="GW1151" s="3"/>
      <c r="GX1151" s="3"/>
      <c r="GY1151" s="3"/>
      <c r="GZ1151" s="3"/>
      <c r="HA1151" s="3"/>
      <c r="HB1151" s="3"/>
      <c r="HC1151" s="3"/>
      <c r="HD1151" s="3"/>
      <c r="HE1151" s="3"/>
      <c r="HF1151" s="3"/>
      <c r="HG1151" s="3"/>
      <c r="HH1151" s="3"/>
      <c r="HI1151" s="3"/>
      <c r="HJ1151" s="3"/>
      <c r="HK1151" s="3"/>
      <c r="HL1151" s="3"/>
      <c r="HM1151" s="3"/>
      <c r="HN1151" s="3"/>
      <c r="HO1151" s="3"/>
      <c r="HP1151" s="3"/>
      <c r="HQ1151" s="3"/>
      <c r="HR1151" s="3"/>
      <c r="HS1151" s="3"/>
      <c r="HT1151" s="3"/>
      <c r="HU1151" s="3"/>
      <c r="HV1151" s="3"/>
      <c r="HW1151" s="3"/>
      <c r="HX1151" s="3"/>
      <c r="HY1151" s="3"/>
      <c r="HZ1151" s="3"/>
      <c r="IA1151" s="3"/>
      <c r="IB1151" s="3"/>
      <c r="IC1151" s="3"/>
      <c r="ID1151" s="3"/>
      <c r="IE1151" s="3"/>
      <c r="IF1151" s="3"/>
      <c r="IG1151" s="3"/>
      <c r="IH1151" s="3"/>
      <c r="II1151" s="3"/>
      <c r="IJ1151" s="3"/>
      <c r="IK1151" s="3"/>
      <c r="IL1151" s="3"/>
      <c r="IM1151" s="3"/>
      <c r="IN1151" s="3"/>
      <c r="IO1151" s="3"/>
      <c r="IP1151" s="3"/>
      <c r="IQ1151" s="3"/>
    </row>
    <row r="1152" s="1" customFormat="1" spans="1:251">
      <c r="A1152" s="15" t="s">
        <v>881</v>
      </c>
      <c r="B1152" s="13">
        <v>0</v>
      </c>
      <c r="C1152" s="14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  <c r="HR1152" s="3"/>
      <c r="HS1152" s="3"/>
      <c r="HT1152" s="3"/>
      <c r="HU1152" s="3"/>
      <c r="HV1152" s="3"/>
      <c r="HW1152" s="3"/>
      <c r="HX1152" s="3"/>
      <c r="HY1152" s="3"/>
      <c r="HZ1152" s="3"/>
      <c r="IA1152" s="3"/>
      <c r="IB1152" s="3"/>
      <c r="IC1152" s="3"/>
      <c r="ID1152" s="3"/>
      <c r="IE1152" s="3"/>
      <c r="IF1152" s="3"/>
      <c r="IG1152" s="3"/>
      <c r="IH1152" s="3"/>
      <c r="II1152" s="3"/>
      <c r="IJ1152" s="3"/>
      <c r="IK1152" s="3"/>
      <c r="IL1152" s="3"/>
      <c r="IM1152" s="3"/>
      <c r="IN1152" s="3"/>
      <c r="IO1152" s="3"/>
      <c r="IP1152" s="3"/>
      <c r="IQ1152" s="3"/>
    </row>
    <row r="1153" s="1" customFormat="1" spans="1:251">
      <c r="A1153" s="15" t="s">
        <v>882</v>
      </c>
      <c r="B1153" s="13">
        <v>0</v>
      </c>
      <c r="C1153" s="14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  <c r="IP1153" s="3"/>
      <c r="IQ1153" s="3"/>
    </row>
    <row r="1154" s="1" customFormat="1" spans="1:251">
      <c r="A1154" s="12" t="s">
        <v>883</v>
      </c>
      <c r="B1154" s="13">
        <f>SUM(B1155:B1156)</f>
        <v>0</v>
      </c>
      <c r="C1154" s="14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  <c r="IP1154" s="3"/>
      <c r="IQ1154" s="3"/>
    </row>
    <row r="1155" s="1" customFormat="1" spans="1:251">
      <c r="A1155" s="15" t="s">
        <v>884</v>
      </c>
      <c r="B1155" s="13">
        <v>0</v>
      </c>
      <c r="C1155" s="14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  <c r="GO1155" s="3"/>
      <c r="GP1155" s="3"/>
      <c r="GQ1155" s="3"/>
      <c r="GR1155" s="3"/>
      <c r="GS1155" s="3"/>
      <c r="GT1155" s="3"/>
      <c r="GU1155" s="3"/>
      <c r="GV1155" s="3"/>
      <c r="GW1155" s="3"/>
      <c r="GX1155" s="3"/>
      <c r="GY1155" s="3"/>
      <c r="GZ1155" s="3"/>
      <c r="HA1155" s="3"/>
      <c r="HB1155" s="3"/>
      <c r="HC1155" s="3"/>
      <c r="HD1155" s="3"/>
      <c r="HE1155" s="3"/>
      <c r="HF1155" s="3"/>
      <c r="HG1155" s="3"/>
      <c r="HH1155" s="3"/>
      <c r="HI1155" s="3"/>
      <c r="HJ1155" s="3"/>
      <c r="HK1155" s="3"/>
      <c r="HL1155" s="3"/>
      <c r="HM1155" s="3"/>
      <c r="HN1155" s="3"/>
      <c r="HO1155" s="3"/>
      <c r="HP1155" s="3"/>
      <c r="HQ1155" s="3"/>
      <c r="HR1155" s="3"/>
      <c r="HS1155" s="3"/>
      <c r="HT1155" s="3"/>
      <c r="HU1155" s="3"/>
      <c r="HV1155" s="3"/>
      <c r="HW1155" s="3"/>
      <c r="HX1155" s="3"/>
      <c r="HY1155" s="3"/>
      <c r="HZ1155" s="3"/>
      <c r="IA1155" s="3"/>
      <c r="IB1155" s="3"/>
      <c r="IC1155" s="3"/>
      <c r="ID1155" s="3"/>
      <c r="IE1155" s="3"/>
      <c r="IF1155" s="3"/>
      <c r="IG1155" s="3"/>
      <c r="IH1155" s="3"/>
      <c r="II1155" s="3"/>
      <c r="IJ1155" s="3"/>
      <c r="IK1155" s="3"/>
      <c r="IL1155" s="3"/>
      <c r="IM1155" s="3"/>
      <c r="IN1155" s="3"/>
      <c r="IO1155" s="3"/>
      <c r="IP1155" s="3"/>
      <c r="IQ1155" s="3"/>
    </row>
    <row r="1156" s="1" customFormat="1" spans="1:251">
      <c r="A1156" s="15" t="s">
        <v>885</v>
      </c>
      <c r="B1156" s="13">
        <v>0</v>
      </c>
      <c r="C1156" s="14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  <c r="EZ1156" s="3"/>
      <c r="FA1156" s="3"/>
      <c r="FB1156" s="3"/>
      <c r="FC1156" s="3"/>
      <c r="FD1156" s="3"/>
      <c r="FE1156" s="3"/>
      <c r="FF1156" s="3"/>
      <c r="FG1156" s="3"/>
      <c r="FH1156" s="3"/>
      <c r="FI1156" s="3"/>
      <c r="FJ1156" s="3"/>
      <c r="FK1156" s="3"/>
      <c r="FL1156" s="3"/>
      <c r="FM1156" s="3"/>
      <c r="FN1156" s="3"/>
      <c r="FO1156" s="3"/>
      <c r="FP1156" s="3"/>
      <c r="FQ1156" s="3"/>
      <c r="FR1156" s="3"/>
      <c r="FS1156" s="3"/>
      <c r="FT1156" s="3"/>
      <c r="FU1156" s="3"/>
      <c r="FV1156" s="3"/>
      <c r="FW1156" s="3"/>
      <c r="FX1156" s="3"/>
      <c r="FY1156" s="3"/>
      <c r="FZ1156" s="3"/>
      <c r="GA1156" s="3"/>
      <c r="GB1156" s="3"/>
      <c r="GC1156" s="3"/>
      <c r="GD1156" s="3"/>
      <c r="GE1156" s="3"/>
      <c r="GF1156" s="3"/>
      <c r="GG1156" s="3"/>
      <c r="GH1156" s="3"/>
      <c r="GI1156" s="3"/>
      <c r="GJ1156" s="3"/>
      <c r="GK1156" s="3"/>
      <c r="GL1156" s="3"/>
      <c r="GM1156" s="3"/>
      <c r="GN1156" s="3"/>
      <c r="GO1156" s="3"/>
      <c r="GP1156" s="3"/>
      <c r="GQ1156" s="3"/>
      <c r="GR1156" s="3"/>
      <c r="GS1156" s="3"/>
      <c r="GT1156" s="3"/>
      <c r="GU1156" s="3"/>
      <c r="GV1156" s="3"/>
      <c r="GW1156" s="3"/>
      <c r="GX1156" s="3"/>
      <c r="GY1156" s="3"/>
      <c r="GZ1156" s="3"/>
      <c r="HA1156" s="3"/>
      <c r="HB1156" s="3"/>
      <c r="HC1156" s="3"/>
      <c r="HD1156" s="3"/>
      <c r="HE1156" s="3"/>
      <c r="HF1156" s="3"/>
      <c r="HG1156" s="3"/>
      <c r="HH1156" s="3"/>
      <c r="HI1156" s="3"/>
      <c r="HJ1156" s="3"/>
      <c r="HK1156" s="3"/>
      <c r="HL1156" s="3"/>
      <c r="HM1156" s="3"/>
      <c r="HN1156" s="3"/>
      <c r="HO1156" s="3"/>
      <c r="HP1156" s="3"/>
      <c r="HQ1156" s="3"/>
      <c r="HR1156" s="3"/>
      <c r="HS1156" s="3"/>
      <c r="HT1156" s="3"/>
      <c r="HU1156" s="3"/>
      <c r="HV1156" s="3"/>
      <c r="HW1156" s="3"/>
      <c r="HX1156" s="3"/>
      <c r="HY1156" s="3"/>
      <c r="HZ1156" s="3"/>
      <c r="IA1156" s="3"/>
      <c r="IB1156" s="3"/>
      <c r="IC1156" s="3"/>
      <c r="ID1156" s="3"/>
      <c r="IE1156" s="3"/>
      <c r="IF1156" s="3"/>
      <c r="IG1156" s="3"/>
      <c r="IH1156" s="3"/>
      <c r="II1156" s="3"/>
      <c r="IJ1156" s="3"/>
      <c r="IK1156" s="3"/>
      <c r="IL1156" s="3"/>
      <c r="IM1156" s="3"/>
      <c r="IN1156" s="3"/>
      <c r="IO1156" s="3"/>
      <c r="IP1156" s="3"/>
      <c r="IQ1156" s="3"/>
    </row>
    <row r="1157" s="1" customFormat="1" spans="1:251">
      <c r="A1157" s="12" t="s">
        <v>886</v>
      </c>
      <c r="B1157" s="13">
        <f>B1158</f>
        <v>3</v>
      </c>
      <c r="C1157" s="14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  <c r="EZ1157" s="3"/>
      <c r="FA1157" s="3"/>
      <c r="FB1157" s="3"/>
      <c r="FC1157" s="3"/>
      <c r="FD1157" s="3"/>
      <c r="FE1157" s="3"/>
      <c r="FF1157" s="3"/>
      <c r="FG1157" s="3"/>
      <c r="FH1157" s="3"/>
      <c r="FI1157" s="3"/>
      <c r="FJ1157" s="3"/>
      <c r="FK1157" s="3"/>
      <c r="FL1157" s="3"/>
      <c r="FM1157" s="3"/>
      <c r="FN1157" s="3"/>
      <c r="FO1157" s="3"/>
      <c r="FP1157" s="3"/>
      <c r="FQ1157" s="3"/>
      <c r="FR1157" s="3"/>
      <c r="FS1157" s="3"/>
      <c r="FT1157" s="3"/>
      <c r="FU1157" s="3"/>
      <c r="FV1157" s="3"/>
      <c r="FW1157" s="3"/>
      <c r="FX1157" s="3"/>
      <c r="FY1157" s="3"/>
      <c r="FZ1157" s="3"/>
      <c r="GA1157" s="3"/>
      <c r="GB1157" s="3"/>
      <c r="GC1157" s="3"/>
      <c r="GD1157" s="3"/>
      <c r="GE1157" s="3"/>
      <c r="GF1157" s="3"/>
      <c r="GG1157" s="3"/>
      <c r="GH1157" s="3"/>
      <c r="GI1157" s="3"/>
      <c r="GJ1157" s="3"/>
      <c r="GK1157" s="3"/>
      <c r="GL1157" s="3"/>
      <c r="GM1157" s="3"/>
      <c r="GN1157" s="3"/>
      <c r="GO1157" s="3"/>
      <c r="GP1157" s="3"/>
      <c r="GQ1157" s="3"/>
      <c r="GR1157" s="3"/>
      <c r="GS1157" s="3"/>
      <c r="GT1157" s="3"/>
      <c r="GU1157" s="3"/>
      <c r="GV1157" s="3"/>
      <c r="GW1157" s="3"/>
      <c r="GX1157" s="3"/>
      <c r="GY1157" s="3"/>
      <c r="GZ1157" s="3"/>
      <c r="HA1157" s="3"/>
      <c r="HB1157" s="3"/>
      <c r="HC1157" s="3"/>
      <c r="HD1157" s="3"/>
      <c r="HE1157" s="3"/>
      <c r="HF1157" s="3"/>
      <c r="HG1157" s="3"/>
      <c r="HH1157" s="3"/>
      <c r="HI1157" s="3"/>
      <c r="HJ1157" s="3"/>
      <c r="HK1157" s="3"/>
      <c r="HL1157" s="3"/>
      <c r="HM1157" s="3"/>
      <c r="HN1157" s="3"/>
      <c r="HO1157" s="3"/>
      <c r="HP1157" s="3"/>
      <c r="HQ1157" s="3"/>
      <c r="HR1157" s="3"/>
      <c r="HS1157" s="3"/>
      <c r="HT1157" s="3"/>
      <c r="HU1157" s="3"/>
      <c r="HV1157" s="3"/>
      <c r="HW1157" s="3"/>
      <c r="HX1157" s="3"/>
      <c r="HY1157" s="3"/>
      <c r="HZ1157" s="3"/>
      <c r="IA1157" s="3"/>
      <c r="IB1157" s="3"/>
      <c r="IC1157" s="3"/>
      <c r="ID1157" s="3"/>
      <c r="IE1157" s="3"/>
      <c r="IF1157" s="3"/>
      <c r="IG1157" s="3"/>
      <c r="IH1157" s="3"/>
      <c r="II1157" s="3"/>
      <c r="IJ1157" s="3"/>
      <c r="IK1157" s="3"/>
      <c r="IL1157" s="3"/>
      <c r="IM1157" s="3"/>
      <c r="IN1157" s="3"/>
      <c r="IO1157" s="3"/>
      <c r="IP1157" s="3"/>
      <c r="IQ1157" s="3"/>
    </row>
    <row r="1158" s="1" customFormat="1" spans="1:251">
      <c r="A1158" s="15" t="s">
        <v>887</v>
      </c>
      <c r="B1158" s="13">
        <v>3</v>
      </c>
      <c r="C1158" s="14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  <c r="GO1158" s="3"/>
      <c r="GP1158" s="3"/>
      <c r="GQ1158" s="3"/>
      <c r="GR1158" s="3"/>
      <c r="GS1158" s="3"/>
      <c r="GT1158" s="3"/>
      <c r="GU1158" s="3"/>
      <c r="GV1158" s="3"/>
      <c r="GW1158" s="3"/>
      <c r="GX1158" s="3"/>
      <c r="GY1158" s="3"/>
      <c r="GZ1158" s="3"/>
      <c r="HA1158" s="3"/>
      <c r="HB1158" s="3"/>
      <c r="HC1158" s="3"/>
      <c r="HD1158" s="3"/>
      <c r="HE1158" s="3"/>
      <c r="HF1158" s="3"/>
      <c r="HG1158" s="3"/>
      <c r="HH1158" s="3"/>
      <c r="HI1158" s="3"/>
      <c r="HJ1158" s="3"/>
      <c r="HK1158" s="3"/>
      <c r="HL1158" s="3"/>
      <c r="HM1158" s="3"/>
      <c r="HN1158" s="3"/>
      <c r="HO1158" s="3"/>
      <c r="HP1158" s="3"/>
      <c r="HQ1158" s="3"/>
      <c r="HR1158" s="3"/>
      <c r="HS1158" s="3"/>
      <c r="HT1158" s="3"/>
      <c r="HU1158" s="3"/>
      <c r="HV1158" s="3"/>
      <c r="HW1158" s="3"/>
      <c r="HX1158" s="3"/>
      <c r="HY1158" s="3"/>
      <c r="HZ1158" s="3"/>
      <c r="IA1158" s="3"/>
      <c r="IB1158" s="3"/>
      <c r="IC1158" s="3"/>
      <c r="ID1158" s="3"/>
      <c r="IE1158" s="3"/>
      <c r="IF1158" s="3"/>
      <c r="IG1158" s="3"/>
      <c r="IH1158" s="3"/>
      <c r="II1158" s="3"/>
      <c r="IJ1158" s="3"/>
      <c r="IK1158" s="3"/>
      <c r="IL1158" s="3"/>
      <c r="IM1158" s="3"/>
      <c r="IN1158" s="3"/>
      <c r="IO1158" s="3"/>
      <c r="IP1158" s="3"/>
      <c r="IQ1158" s="3"/>
    </row>
    <row r="1159" s="1" customFormat="1" spans="1:251">
      <c r="A1159" s="12" t="s">
        <v>888</v>
      </c>
      <c r="B1159" s="13">
        <f>SUM(B1160:B1168)</f>
        <v>0</v>
      </c>
      <c r="C1159" s="14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  <c r="EZ1159" s="3"/>
      <c r="FA1159" s="3"/>
      <c r="FB1159" s="3"/>
      <c r="FC1159" s="3"/>
      <c r="FD1159" s="3"/>
      <c r="FE1159" s="3"/>
      <c r="FF1159" s="3"/>
      <c r="FG1159" s="3"/>
      <c r="FH1159" s="3"/>
      <c r="FI1159" s="3"/>
      <c r="FJ1159" s="3"/>
      <c r="FK1159" s="3"/>
      <c r="FL1159" s="3"/>
      <c r="FM1159" s="3"/>
      <c r="FN1159" s="3"/>
      <c r="FO1159" s="3"/>
      <c r="FP1159" s="3"/>
      <c r="FQ1159" s="3"/>
      <c r="FR1159" s="3"/>
      <c r="FS1159" s="3"/>
      <c r="FT1159" s="3"/>
      <c r="FU1159" s="3"/>
      <c r="FV1159" s="3"/>
      <c r="FW1159" s="3"/>
      <c r="FX1159" s="3"/>
      <c r="FY1159" s="3"/>
      <c r="FZ1159" s="3"/>
      <c r="GA1159" s="3"/>
      <c r="GB1159" s="3"/>
      <c r="GC1159" s="3"/>
      <c r="GD1159" s="3"/>
      <c r="GE1159" s="3"/>
      <c r="GF1159" s="3"/>
      <c r="GG1159" s="3"/>
      <c r="GH1159" s="3"/>
      <c r="GI1159" s="3"/>
      <c r="GJ1159" s="3"/>
      <c r="GK1159" s="3"/>
      <c r="GL1159" s="3"/>
      <c r="GM1159" s="3"/>
      <c r="GN1159" s="3"/>
      <c r="GO1159" s="3"/>
      <c r="GP1159" s="3"/>
      <c r="GQ1159" s="3"/>
      <c r="GR1159" s="3"/>
      <c r="GS1159" s="3"/>
      <c r="GT1159" s="3"/>
      <c r="GU1159" s="3"/>
      <c r="GV1159" s="3"/>
      <c r="GW1159" s="3"/>
      <c r="GX1159" s="3"/>
      <c r="GY1159" s="3"/>
      <c r="GZ1159" s="3"/>
      <c r="HA1159" s="3"/>
      <c r="HB1159" s="3"/>
      <c r="HC1159" s="3"/>
      <c r="HD1159" s="3"/>
      <c r="HE1159" s="3"/>
      <c r="HF1159" s="3"/>
      <c r="HG1159" s="3"/>
      <c r="HH1159" s="3"/>
      <c r="HI1159" s="3"/>
      <c r="HJ1159" s="3"/>
      <c r="HK1159" s="3"/>
      <c r="HL1159" s="3"/>
      <c r="HM1159" s="3"/>
      <c r="HN1159" s="3"/>
      <c r="HO1159" s="3"/>
      <c r="HP1159" s="3"/>
      <c r="HQ1159" s="3"/>
      <c r="HR1159" s="3"/>
      <c r="HS1159" s="3"/>
      <c r="HT1159" s="3"/>
      <c r="HU1159" s="3"/>
      <c r="HV1159" s="3"/>
      <c r="HW1159" s="3"/>
      <c r="HX1159" s="3"/>
      <c r="HY1159" s="3"/>
      <c r="HZ1159" s="3"/>
      <c r="IA1159" s="3"/>
      <c r="IB1159" s="3"/>
      <c r="IC1159" s="3"/>
      <c r="ID1159" s="3"/>
      <c r="IE1159" s="3"/>
      <c r="IF1159" s="3"/>
      <c r="IG1159" s="3"/>
      <c r="IH1159" s="3"/>
      <c r="II1159" s="3"/>
      <c r="IJ1159" s="3"/>
      <c r="IK1159" s="3"/>
      <c r="IL1159" s="3"/>
      <c r="IM1159" s="3"/>
      <c r="IN1159" s="3"/>
      <c r="IO1159" s="3"/>
      <c r="IP1159" s="3"/>
      <c r="IQ1159" s="3"/>
    </row>
    <row r="1160" s="1" customFormat="1" spans="1:251">
      <c r="A1160" s="12" t="s">
        <v>889</v>
      </c>
      <c r="B1160" s="13">
        <v>0</v>
      </c>
      <c r="C1160" s="14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  <c r="EZ1160" s="3"/>
      <c r="FA1160" s="3"/>
      <c r="FB1160" s="3"/>
      <c r="FC1160" s="3"/>
      <c r="FD1160" s="3"/>
      <c r="FE1160" s="3"/>
      <c r="FF1160" s="3"/>
      <c r="FG1160" s="3"/>
      <c r="FH1160" s="3"/>
      <c r="FI1160" s="3"/>
      <c r="FJ1160" s="3"/>
      <c r="FK1160" s="3"/>
      <c r="FL1160" s="3"/>
      <c r="FM1160" s="3"/>
      <c r="FN1160" s="3"/>
      <c r="FO1160" s="3"/>
      <c r="FP1160" s="3"/>
      <c r="FQ1160" s="3"/>
      <c r="FR1160" s="3"/>
      <c r="FS1160" s="3"/>
      <c r="FT1160" s="3"/>
      <c r="FU1160" s="3"/>
      <c r="FV1160" s="3"/>
      <c r="FW1160" s="3"/>
      <c r="FX1160" s="3"/>
      <c r="FY1160" s="3"/>
      <c r="FZ1160" s="3"/>
      <c r="GA1160" s="3"/>
      <c r="GB1160" s="3"/>
      <c r="GC1160" s="3"/>
      <c r="GD1160" s="3"/>
      <c r="GE1160" s="3"/>
      <c r="GF1160" s="3"/>
      <c r="GG1160" s="3"/>
      <c r="GH1160" s="3"/>
      <c r="GI1160" s="3"/>
      <c r="GJ1160" s="3"/>
      <c r="GK1160" s="3"/>
      <c r="GL1160" s="3"/>
      <c r="GM1160" s="3"/>
      <c r="GN1160" s="3"/>
      <c r="GO1160" s="3"/>
      <c r="GP1160" s="3"/>
      <c r="GQ1160" s="3"/>
      <c r="GR1160" s="3"/>
      <c r="GS1160" s="3"/>
      <c r="GT1160" s="3"/>
      <c r="GU1160" s="3"/>
      <c r="GV1160" s="3"/>
      <c r="GW1160" s="3"/>
      <c r="GX1160" s="3"/>
      <c r="GY1160" s="3"/>
      <c r="GZ1160" s="3"/>
      <c r="HA1160" s="3"/>
      <c r="HB1160" s="3"/>
      <c r="HC1160" s="3"/>
      <c r="HD1160" s="3"/>
      <c r="HE1160" s="3"/>
      <c r="HF1160" s="3"/>
      <c r="HG1160" s="3"/>
      <c r="HH1160" s="3"/>
      <c r="HI1160" s="3"/>
      <c r="HJ1160" s="3"/>
      <c r="HK1160" s="3"/>
      <c r="HL1160" s="3"/>
      <c r="HM1160" s="3"/>
      <c r="HN1160" s="3"/>
      <c r="HO1160" s="3"/>
      <c r="HP1160" s="3"/>
      <c r="HQ1160" s="3"/>
      <c r="HR1160" s="3"/>
      <c r="HS1160" s="3"/>
      <c r="HT1160" s="3"/>
      <c r="HU1160" s="3"/>
      <c r="HV1160" s="3"/>
      <c r="HW1160" s="3"/>
      <c r="HX1160" s="3"/>
      <c r="HY1160" s="3"/>
      <c r="HZ1160" s="3"/>
      <c r="IA1160" s="3"/>
      <c r="IB1160" s="3"/>
      <c r="IC1160" s="3"/>
      <c r="ID1160" s="3"/>
      <c r="IE1160" s="3"/>
      <c r="IF1160" s="3"/>
      <c r="IG1160" s="3"/>
      <c r="IH1160" s="3"/>
      <c r="II1160" s="3"/>
      <c r="IJ1160" s="3"/>
      <c r="IK1160" s="3"/>
      <c r="IL1160" s="3"/>
      <c r="IM1160" s="3"/>
      <c r="IN1160" s="3"/>
      <c r="IO1160" s="3"/>
      <c r="IP1160" s="3"/>
      <c r="IQ1160" s="3"/>
    </row>
    <row r="1161" s="1" customFormat="1" spans="1:251">
      <c r="A1161" s="12" t="s">
        <v>890</v>
      </c>
      <c r="B1161" s="13">
        <v>0</v>
      </c>
      <c r="C1161" s="14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  <c r="GO1161" s="3"/>
      <c r="GP1161" s="3"/>
      <c r="GQ1161" s="3"/>
      <c r="GR1161" s="3"/>
      <c r="GS1161" s="3"/>
      <c r="GT1161" s="3"/>
      <c r="GU1161" s="3"/>
      <c r="GV1161" s="3"/>
      <c r="GW1161" s="3"/>
      <c r="GX1161" s="3"/>
      <c r="GY1161" s="3"/>
      <c r="GZ1161" s="3"/>
      <c r="HA1161" s="3"/>
      <c r="HB1161" s="3"/>
      <c r="HC1161" s="3"/>
      <c r="HD1161" s="3"/>
      <c r="HE1161" s="3"/>
      <c r="HF1161" s="3"/>
      <c r="HG1161" s="3"/>
      <c r="HH1161" s="3"/>
      <c r="HI1161" s="3"/>
      <c r="HJ1161" s="3"/>
      <c r="HK1161" s="3"/>
      <c r="HL1161" s="3"/>
      <c r="HM1161" s="3"/>
      <c r="HN1161" s="3"/>
      <c r="HO1161" s="3"/>
      <c r="HP1161" s="3"/>
      <c r="HQ1161" s="3"/>
      <c r="HR1161" s="3"/>
      <c r="HS1161" s="3"/>
      <c r="HT1161" s="3"/>
      <c r="HU1161" s="3"/>
      <c r="HV1161" s="3"/>
      <c r="HW1161" s="3"/>
      <c r="HX1161" s="3"/>
      <c r="HY1161" s="3"/>
      <c r="HZ1161" s="3"/>
      <c r="IA1161" s="3"/>
      <c r="IB1161" s="3"/>
      <c r="IC1161" s="3"/>
      <c r="ID1161" s="3"/>
      <c r="IE1161" s="3"/>
      <c r="IF1161" s="3"/>
      <c r="IG1161" s="3"/>
      <c r="IH1161" s="3"/>
      <c r="II1161" s="3"/>
      <c r="IJ1161" s="3"/>
      <c r="IK1161" s="3"/>
      <c r="IL1161" s="3"/>
      <c r="IM1161" s="3"/>
      <c r="IN1161" s="3"/>
      <c r="IO1161" s="3"/>
      <c r="IP1161" s="3"/>
      <c r="IQ1161" s="3"/>
    </row>
    <row r="1162" s="1" customFormat="1" spans="1:251">
      <c r="A1162" s="12" t="s">
        <v>891</v>
      </c>
      <c r="B1162" s="13">
        <v>0</v>
      </c>
      <c r="C1162" s="14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  <c r="GO1162" s="3"/>
      <c r="GP1162" s="3"/>
      <c r="GQ1162" s="3"/>
      <c r="GR1162" s="3"/>
      <c r="GS1162" s="3"/>
      <c r="GT1162" s="3"/>
      <c r="GU1162" s="3"/>
      <c r="GV1162" s="3"/>
      <c r="GW1162" s="3"/>
      <c r="GX1162" s="3"/>
      <c r="GY1162" s="3"/>
      <c r="GZ1162" s="3"/>
      <c r="HA1162" s="3"/>
      <c r="HB1162" s="3"/>
      <c r="HC1162" s="3"/>
      <c r="HD1162" s="3"/>
      <c r="HE1162" s="3"/>
      <c r="HF1162" s="3"/>
      <c r="HG1162" s="3"/>
      <c r="HH1162" s="3"/>
      <c r="HI1162" s="3"/>
      <c r="HJ1162" s="3"/>
      <c r="HK1162" s="3"/>
      <c r="HL1162" s="3"/>
      <c r="HM1162" s="3"/>
      <c r="HN1162" s="3"/>
      <c r="HO1162" s="3"/>
      <c r="HP1162" s="3"/>
      <c r="HQ1162" s="3"/>
      <c r="HR1162" s="3"/>
      <c r="HS1162" s="3"/>
      <c r="HT1162" s="3"/>
      <c r="HU1162" s="3"/>
      <c r="HV1162" s="3"/>
      <c r="HW1162" s="3"/>
      <c r="HX1162" s="3"/>
      <c r="HY1162" s="3"/>
      <c r="HZ1162" s="3"/>
      <c r="IA1162" s="3"/>
      <c r="IB1162" s="3"/>
      <c r="IC1162" s="3"/>
      <c r="ID1162" s="3"/>
      <c r="IE1162" s="3"/>
      <c r="IF1162" s="3"/>
      <c r="IG1162" s="3"/>
      <c r="IH1162" s="3"/>
      <c r="II1162" s="3"/>
      <c r="IJ1162" s="3"/>
      <c r="IK1162" s="3"/>
      <c r="IL1162" s="3"/>
      <c r="IM1162" s="3"/>
      <c r="IN1162" s="3"/>
      <c r="IO1162" s="3"/>
      <c r="IP1162" s="3"/>
      <c r="IQ1162" s="3"/>
    </row>
    <row r="1163" s="1" customFormat="1" spans="1:251">
      <c r="A1163" s="12" t="s">
        <v>892</v>
      </c>
      <c r="B1163" s="13">
        <v>0</v>
      </c>
      <c r="C1163" s="14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  <c r="GO1163" s="3"/>
      <c r="GP1163" s="3"/>
      <c r="GQ1163" s="3"/>
      <c r="GR1163" s="3"/>
      <c r="GS1163" s="3"/>
      <c r="GT1163" s="3"/>
      <c r="GU1163" s="3"/>
      <c r="GV1163" s="3"/>
      <c r="GW1163" s="3"/>
      <c r="GX1163" s="3"/>
      <c r="GY1163" s="3"/>
      <c r="GZ1163" s="3"/>
      <c r="HA1163" s="3"/>
      <c r="HB1163" s="3"/>
      <c r="HC1163" s="3"/>
      <c r="HD1163" s="3"/>
      <c r="HE1163" s="3"/>
      <c r="HF1163" s="3"/>
      <c r="HG1163" s="3"/>
      <c r="HH1163" s="3"/>
      <c r="HI1163" s="3"/>
      <c r="HJ1163" s="3"/>
      <c r="HK1163" s="3"/>
      <c r="HL1163" s="3"/>
      <c r="HM1163" s="3"/>
      <c r="HN1163" s="3"/>
      <c r="HO1163" s="3"/>
      <c r="HP1163" s="3"/>
      <c r="HQ1163" s="3"/>
      <c r="HR1163" s="3"/>
      <c r="HS1163" s="3"/>
      <c r="HT1163" s="3"/>
      <c r="HU1163" s="3"/>
      <c r="HV1163" s="3"/>
      <c r="HW1163" s="3"/>
      <c r="HX1163" s="3"/>
      <c r="HY1163" s="3"/>
      <c r="HZ1163" s="3"/>
      <c r="IA1163" s="3"/>
      <c r="IB1163" s="3"/>
      <c r="IC1163" s="3"/>
      <c r="ID1163" s="3"/>
      <c r="IE1163" s="3"/>
      <c r="IF1163" s="3"/>
      <c r="IG1163" s="3"/>
      <c r="IH1163" s="3"/>
      <c r="II1163" s="3"/>
      <c r="IJ1163" s="3"/>
      <c r="IK1163" s="3"/>
      <c r="IL1163" s="3"/>
      <c r="IM1163" s="3"/>
      <c r="IN1163" s="3"/>
      <c r="IO1163" s="3"/>
      <c r="IP1163" s="3"/>
      <c r="IQ1163" s="3"/>
    </row>
    <row r="1164" s="1" customFormat="1" spans="1:251">
      <c r="A1164" s="12" t="s">
        <v>893</v>
      </c>
      <c r="B1164" s="13">
        <v>0</v>
      </c>
      <c r="C1164" s="14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  <c r="GO1164" s="3"/>
      <c r="GP1164" s="3"/>
      <c r="GQ1164" s="3"/>
      <c r="GR1164" s="3"/>
      <c r="GS1164" s="3"/>
      <c r="GT1164" s="3"/>
      <c r="GU1164" s="3"/>
      <c r="GV1164" s="3"/>
      <c r="GW1164" s="3"/>
      <c r="GX1164" s="3"/>
      <c r="GY1164" s="3"/>
      <c r="GZ1164" s="3"/>
      <c r="HA1164" s="3"/>
      <c r="HB1164" s="3"/>
      <c r="HC1164" s="3"/>
      <c r="HD1164" s="3"/>
      <c r="HE1164" s="3"/>
      <c r="HF1164" s="3"/>
      <c r="HG1164" s="3"/>
      <c r="HH1164" s="3"/>
      <c r="HI1164" s="3"/>
      <c r="HJ1164" s="3"/>
      <c r="HK1164" s="3"/>
      <c r="HL1164" s="3"/>
      <c r="HM1164" s="3"/>
      <c r="HN1164" s="3"/>
      <c r="HO1164" s="3"/>
      <c r="HP1164" s="3"/>
      <c r="HQ1164" s="3"/>
      <c r="HR1164" s="3"/>
      <c r="HS1164" s="3"/>
      <c r="HT1164" s="3"/>
      <c r="HU1164" s="3"/>
      <c r="HV1164" s="3"/>
      <c r="HW1164" s="3"/>
      <c r="HX1164" s="3"/>
      <c r="HY1164" s="3"/>
      <c r="HZ1164" s="3"/>
      <c r="IA1164" s="3"/>
      <c r="IB1164" s="3"/>
      <c r="IC1164" s="3"/>
      <c r="ID1164" s="3"/>
      <c r="IE1164" s="3"/>
      <c r="IF1164" s="3"/>
      <c r="IG1164" s="3"/>
      <c r="IH1164" s="3"/>
      <c r="II1164" s="3"/>
      <c r="IJ1164" s="3"/>
      <c r="IK1164" s="3"/>
      <c r="IL1164" s="3"/>
      <c r="IM1164" s="3"/>
      <c r="IN1164" s="3"/>
      <c r="IO1164" s="3"/>
      <c r="IP1164" s="3"/>
      <c r="IQ1164" s="3"/>
    </row>
    <row r="1165" s="1" customFormat="1" spans="1:251">
      <c r="A1165" s="12" t="s">
        <v>646</v>
      </c>
      <c r="B1165" s="13">
        <v>0</v>
      </c>
      <c r="C1165" s="14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  <c r="EZ1165" s="3"/>
      <c r="FA1165" s="3"/>
      <c r="FB1165" s="3"/>
      <c r="FC1165" s="3"/>
      <c r="FD1165" s="3"/>
      <c r="FE1165" s="3"/>
      <c r="FF1165" s="3"/>
      <c r="FG1165" s="3"/>
      <c r="FH1165" s="3"/>
      <c r="FI1165" s="3"/>
      <c r="FJ1165" s="3"/>
      <c r="FK1165" s="3"/>
      <c r="FL1165" s="3"/>
      <c r="FM1165" s="3"/>
      <c r="FN1165" s="3"/>
      <c r="FO1165" s="3"/>
      <c r="FP1165" s="3"/>
      <c r="FQ1165" s="3"/>
      <c r="FR1165" s="3"/>
      <c r="FS1165" s="3"/>
      <c r="FT1165" s="3"/>
      <c r="FU1165" s="3"/>
      <c r="FV1165" s="3"/>
      <c r="FW1165" s="3"/>
      <c r="FX1165" s="3"/>
      <c r="FY1165" s="3"/>
      <c r="FZ1165" s="3"/>
      <c r="GA1165" s="3"/>
      <c r="GB1165" s="3"/>
      <c r="GC1165" s="3"/>
      <c r="GD1165" s="3"/>
      <c r="GE1165" s="3"/>
      <c r="GF1165" s="3"/>
      <c r="GG1165" s="3"/>
      <c r="GH1165" s="3"/>
      <c r="GI1165" s="3"/>
      <c r="GJ1165" s="3"/>
      <c r="GK1165" s="3"/>
      <c r="GL1165" s="3"/>
      <c r="GM1165" s="3"/>
      <c r="GN1165" s="3"/>
      <c r="GO1165" s="3"/>
      <c r="GP1165" s="3"/>
      <c r="GQ1165" s="3"/>
      <c r="GR1165" s="3"/>
      <c r="GS1165" s="3"/>
      <c r="GT1165" s="3"/>
      <c r="GU1165" s="3"/>
      <c r="GV1165" s="3"/>
      <c r="GW1165" s="3"/>
      <c r="GX1165" s="3"/>
      <c r="GY1165" s="3"/>
      <c r="GZ1165" s="3"/>
      <c r="HA1165" s="3"/>
      <c r="HB1165" s="3"/>
      <c r="HC1165" s="3"/>
      <c r="HD1165" s="3"/>
      <c r="HE1165" s="3"/>
      <c r="HF1165" s="3"/>
      <c r="HG1165" s="3"/>
      <c r="HH1165" s="3"/>
      <c r="HI1165" s="3"/>
      <c r="HJ1165" s="3"/>
      <c r="HK1165" s="3"/>
      <c r="HL1165" s="3"/>
      <c r="HM1165" s="3"/>
      <c r="HN1165" s="3"/>
      <c r="HO1165" s="3"/>
      <c r="HP1165" s="3"/>
      <c r="HQ1165" s="3"/>
      <c r="HR1165" s="3"/>
      <c r="HS1165" s="3"/>
      <c r="HT1165" s="3"/>
      <c r="HU1165" s="3"/>
      <c r="HV1165" s="3"/>
      <c r="HW1165" s="3"/>
      <c r="HX1165" s="3"/>
      <c r="HY1165" s="3"/>
      <c r="HZ1165" s="3"/>
      <c r="IA1165" s="3"/>
      <c r="IB1165" s="3"/>
      <c r="IC1165" s="3"/>
      <c r="ID1165" s="3"/>
      <c r="IE1165" s="3"/>
      <c r="IF1165" s="3"/>
      <c r="IG1165" s="3"/>
      <c r="IH1165" s="3"/>
      <c r="II1165" s="3"/>
      <c r="IJ1165" s="3"/>
      <c r="IK1165" s="3"/>
      <c r="IL1165" s="3"/>
      <c r="IM1165" s="3"/>
      <c r="IN1165" s="3"/>
      <c r="IO1165" s="3"/>
      <c r="IP1165" s="3"/>
      <c r="IQ1165" s="3"/>
    </row>
    <row r="1166" s="1" customFormat="1" spans="1:251">
      <c r="A1166" s="12" t="s">
        <v>894</v>
      </c>
      <c r="B1166" s="13">
        <v>0</v>
      </c>
      <c r="C1166" s="14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  <c r="GO1166" s="3"/>
      <c r="GP1166" s="3"/>
      <c r="GQ1166" s="3"/>
      <c r="GR1166" s="3"/>
      <c r="GS1166" s="3"/>
      <c r="GT1166" s="3"/>
      <c r="GU1166" s="3"/>
      <c r="GV1166" s="3"/>
      <c r="GW1166" s="3"/>
      <c r="GX1166" s="3"/>
      <c r="GY1166" s="3"/>
      <c r="GZ1166" s="3"/>
      <c r="HA1166" s="3"/>
      <c r="HB1166" s="3"/>
      <c r="HC1166" s="3"/>
      <c r="HD1166" s="3"/>
      <c r="HE1166" s="3"/>
      <c r="HF1166" s="3"/>
      <c r="HG1166" s="3"/>
      <c r="HH1166" s="3"/>
      <c r="HI1166" s="3"/>
      <c r="HJ1166" s="3"/>
      <c r="HK1166" s="3"/>
      <c r="HL1166" s="3"/>
      <c r="HM1166" s="3"/>
      <c r="HN1166" s="3"/>
      <c r="HO1166" s="3"/>
      <c r="HP1166" s="3"/>
      <c r="HQ1166" s="3"/>
      <c r="HR1166" s="3"/>
      <c r="HS1166" s="3"/>
      <c r="HT1166" s="3"/>
      <c r="HU1166" s="3"/>
      <c r="HV1166" s="3"/>
      <c r="HW1166" s="3"/>
      <c r="HX1166" s="3"/>
      <c r="HY1166" s="3"/>
      <c r="HZ1166" s="3"/>
      <c r="IA1166" s="3"/>
      <c r="IB1166" s="3"/>
      <c r="IC1166" s="3"/>
      <c r="ID1166" s="3"/>
      <c r="IE1166" s="3"/>
      <c r="IF1166" s="3"/>
      <c r="IG1166" s="3"/>
      <c r="IH1166" s="3"/>
      <c r="II1166" s="3"/>
      <c r="IJ1166" s="3"/>
      <c r="IK1166" s="3"/>
      <c r="IL1166" s="3"/>
      <c r="IM1166" s="3"/>
      <c r="IN1166" s="3"/>
      <c r="IO1166" s="3"/>
      <c r="IP1166" s="3"/>
      <c r="IQ1166" s="3"/>
    </row>
    <row r="1167" s="1" customFormat="1" spans="1:251">
      <c r="A1167" s="12" t="s">
        <v>895</v>
      </c>
      <c r="B1167" s="13">
        <v>0</v>
      </c>
      <c r="C1167" s="14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  <c r="EZ1167" s="3"/>
      <c r="FA1167" s="3"/>
      <c r="FB1167" s="3"/>
      <c r="FC1167" s="3"/>
      <c r="FD1167" s="3"/>
      <c r="FE1167" s="3"/>
      <c r="FF1167" s="3"/>
      <c r="FG1167" s="3"/>
      <c r="FH1167" s="3"/>
      <c r="FI1167" s="3"/>
      <c r="FJ1167" s="3"/>
      <c r="FK1167" s="3"/>
      <c r="FL1167" s="3"/>
      <c r="FM1167" s="3"/>
      <c r="FN1167" s="3"/>
      <c r="FO1167" s="3"/>
      <c r="FP1167" s="3"/>
      <c r="FQ1167" s="3"/>
      <c r="FR1167" s="3"/>
      <c r="FS1167" s="3"/>
      <c r="FT1167" s="3"/>
      <c r="FU1167" s="3"/>
      <c r="FV1167" s="3"/>
      <c r="FW1167" s="3"/>
      <c r="FX1167" s="3"/>
      <c r="FY1167" s="3"/>
      <c r="FZ1167" s="3"/>
      <c r="GA1167" s="3"/>
      <c r="GB1167" s="3"/>
      <c r="GC1167" s="3"/>
      <c r="GD1167" s="3"/>
      <c r="GE1167" s="3"/>
      <c r="GF1167" s="3"/>
      <c r="GG1167" s="3"/>
      <c r="GH1167" s="3"/>
      <c r="GI1167" s="3"/>
      <c r="GJ1167" s="3"/>
      <c r="GK1167" s="3"/>
      <c r="GL1167" s="3"/>
      <c r="GM1167" s="3"/>
      <c r="GN1167" s="3"/>
      <c r="GO1167" s="3"/>
      <c r="GP1167" s="3"/>
      <c r="GQ1167" s="3"/>
      <c r="GR1167" s="3"/>
      <c r="GS1167" s="3"/>
      <c r="GT1167" s="3"/>
      <c r="GU1167" s="3"/>
      <c r="GV1167" s="3"/>
      <c r="GW1167" s="3"/>
      <c r="GX1167" s="3"/>
      <c r="GY1167" s="3"/>
      <c r="GZ1167" s="3"/>
      <c r="HA1167" s="3"/>
      <c r="HB1167" s="3"/>
      <c r="HC1167" s="3"/>
      <c r="HD1167" s="3"/>
      <c r="HE1167" s="3"/>
      <c r="HF1167" s="3"/>
      <c r="HG1167" s="3"/>
      <c r="HH1167" s="3"/>
      <c r="HI1167" s="3"/>
      <c r="HJ1167" s="3"/>
      <c r="HK1167" s="3"/>
      <c r="HL1167" s="3"/>
      <c r="HM1167" s="3"/>
      <c r="HN1167" s="3"/>
      <c r="HO1167" s="3"/>
      <c r="HP1167" s="3"/>
      <c r="HQ1167" s="3"/>
      <c r="HR1167" s="3"/>
      <c r="HS1167" s="3"/>
      <c r="HT1167" s="3"/>
      <c r="HU1167" s="3"/>
      <c r="HV1167" s="3"/>
      <c r="HW1167" s="3"/>
      <c r="HX1167" s="3"/>
      <c r="HY1167" s="3"/>
      <c r="HZ1167" s="3"/>
      <c r="IA1167" s="3"/>
      <c r="IB1167" s="3"/>
      <c r="IC1167" s="3"/>
      <c r="ID1167" s="3"/>
      <c r="IE1167" s="3"/>
      <c r="IF1167" s="3"/>
      <c r="IG1167" s="3"/>
      <c r="IH1167" s="3"/>
      <c r="II1167" s="3"/>
      <c r="IJ1167" s="3"/>
      <c r="IK1167" s="3"/>
      <c r="IL1167" s="3"/>
      <c r="IM1167" s="3"/>
      <c r="IN1167" s="3"/>
      <c r="IO1167" s="3"/>
      <c r="IP1167" s="3"/>
      <c r="IQ1167" s="3"/>
    </row>
    <row r="1168" s="1" customFormat="1" spans="1:251">
      <c r="A1168" s="12" t="s">
        <v>896</v>
      </c>
      <c r="B1168" s="13">
        <v>0</v>
      </c>
      <c r="C1168" s="14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  <c r="EK1168" s="3"/>
      <c r="EL1168" s="3"/>
      <c r="EM1168" s="3"/>
      <c r="EN1168" s="3"/>
      <c r="EO1168" s="3"/>
      <c r="EP1168" s="3"/>
      <c r="EQ1168" s="3"/>
      <c r="ER1168" s="3"/>
      <c r="ES1168" s="3"/>
      <c r="ET1168" s="3"/>
      <c r="EU1168" s="3"/>
      <c r="EV1168" s="3"/>
      <c r="EW1168" s="3"/>
      <c r="EX1168" s="3"/>
      <c r="EY1168" s="3"/>
      <c r="EZ1168" s="3"/>
      <c r="FA1168" s="3"/>
      <c r="FB1168" s="3"/>
      <c r="FC1168" s="3"/>
      <c r="FD1168" s="3"/>
      <c r="FE1168" s="3"/>
      <c r="FF1168" s="3"/>
      <c r="FG1168" s="3"/>
      <c r="FH1168" s="3"/>
      <c r="FI1168" s="3"/>
      <c r="FJ1168" s="3"/>
      <c r="FK1168" s="3"/>
      <c r="FL1168" s="3"/>
      <c r="FM1168" s="3"/>
      <c r="FN1168" s="3"/>
      <c r="FO1168" s="3"/>
      <c r="FP1168" s="3"/>
      <c r="FQ1168" s="3"/>
      <c r="FR1168" s="3"/>
      <c r="FS1168" s="3"/>
      <c r="FT1168" s="3"/>
      <c r="FU1168" s="3"/>
      <c r="FV1168" s="3"/>
      <c r="FW1168" s="3"/>
      <c r="FX1168" s="3"/>
      <c r="FY1168" s="3"/>
      <c r="FZ1168" s="3"/>
      <c r="GA1168" s="3"/>
      <c r="GB1168" s="3"/>
      <c r="GC1168" s="3"/>
      <c r="GD1168" s="3"/>
      <c r="GE1168" s="3"/>
      <c r="GF1168" s="3"/>
      <c r="GG1168" s="3"/>
      <c r="GH1168" s="3"/>
      <c r="GI1168" s="3"/>
      <c r="GJ1168" s="3"/>
      <c r="GK1168" s="3"/>
      <c r="GL1168" s="3"/>
      <c r="GM1168" s="3"/>
      <c r="GN1168" s="3"/>
      <c r="GO1168" s="3"/>
      <c r="GP1168" s="3"/>
      <c r="GQ1168" s="3"/>
      <c r="GR1168" s="3"/>
      <c r="GS1168" s="3"/>
      <c r="GT1168" s="3"/>
      <c r="GU1168" s="3"/>
      <c r="GV1168" s="3"/>
      <c r="GW1168" s="3"/>
      <c r="GX1168" s="3"/>
      <c r="GY1168" s="3"/>
      <c r="GZ1168" s="3"/>
      <c r="HA1168" s="3"/>
      <c r="HB1168" s="3"/>
      <c r="HC1168" s="3"/>
      <c r="HD1168" s="3"/>
      <c r="HE1168" s="3"/>
      <c r="HF1168" s="3"/>
      <c r="HG1168" s="3"/>
      <c r="HH1168" s="3"/>
      <c r="HI1168" s="3"/>
      <c r="HJ1168" s="3"/>
      <c r="HK1168" s="3"/>
      <c r="HL1168" s="3"/>
      <c r="HM1168" s="3"/>
      <c r="HN1168" s="3"/>
      <c r="HO1168" s="3"/>
      <c r="HP1168" s="3"/>
      <c r="HQ1168" s="3"/>
      <c r="HR1168" s="3"/>
      <c r="HS1168" s="3"/>
      <c r="HT1168" s="3"/>
      <c r="HU1168" s="3"/>
      <c r="HV1168" s="3"/>
      <c r="HW1168" s="3"/>
      <c r="HX1168" s="3"/>
      <c r="HY1168" s="3"/>
      <c r="HZ1168" s="3"/>
      <c r="IA1168" s="3"/>
      <c r="IB1168" s="3"/>
      <c r="IC1168" s="3"/>
      <c r="ID1168" s="3"/>
      <c r="IE1168" s="3"/>
      <c r="IF1168" s="3"/>
      <c r="IG1168" s="3"/>
      <c r="IH1168" s="3"/>
      <c r="II1168" s="3"/>
      <c r="IJ1168" s="3"/>
      <c r="IK1168" s="3"/>
      <c r="IL1168" s="3"/>
      <c r="IM1168" s="3"/>
      <c r="IN1168" s="3"/>
      <c r="IO1168" s="3"/>
      <c r="IP1168" s="3"/>
      <c r="IQ1168" s="3"/>
    </row>
    <row r="1169" s="1" customFormat="1" spans="1:251">
      <c r="A1169" s="12" t="s">
        <v>897</v>
      </c>
      <c r="B1169" s="13">
        <f>SUM(B1170,B1189,B1208,B1217,B1232)</f>
        <v>3</v>
      </c>
      <c r="C1169" s="14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  <c r="EZ1169" s="3"/>
      <c r="FA1169" s="3"/>
      <c r="FB1169" s="3"/>
      <c r="FC1169" s="3"/>
      <c r="FD1169" s="3"/>
      <c r="FE1169" s="3"/>
      <c r="FF1169" s="3"/>
      <c r="FG1169" s="3"/>
      <c r="FH1169" s="3"/>
      <c r="FI1169" s="3"/>
      <c r="FJ1169" s="3"/>
      <c r="FK1169" s="3"/>
      <c r="FL1169" s="3"/>
      <c r="FM1169" s="3"/>
      <c r="FN1169" s="3"/>
      <c r="FO1169" s="3"/>
      <c r="FP1169" s="3"/>
      <c r="FQ1169" s="3"/>
      <c r="FR1169" s="3"/>
      <c r="FS1169" s="3"/>
      <c r="FT1169" s="3"/>
      <c r="FU1169" s="3"/>
      <c r="FV1169" s="3"/>
      <c r="FW1169" s="3"/>
      <c r="FX1169" s="3"/>
      <c r="FY1169" s="3"/>
      <c r="FZ1169" s="3"/>
      <c r="GA1169" s="3"/>
      <c r="GB1169" s="3"/>
      <c r="GC1169" s="3"/>
      <c r="GD1169" s="3"/>
      <c r="GE1169" s="3"/>
      <c r="GF1169" s="3"/>
      <c r="GG1169" s="3"/>
      <c r="GH1169" s="3"/>
      <c r="GI1169" s="3"/>
      <c r="GJ1169" s="3"/>
      <c r="GK1169" s="3"/>
      <c r="GL1169" s="3"/>
      <c r="GM1169" s="3"/>
      <c r="GN1169" s="3"/>
      <c r="GO1169" s="3"/>
      <c r="GP1169" s="3"/>
      <c r="GQ1169" s="3"/>
      <c r="GR1169" s="3"/>
      <c r="GS1169" s="3"/>
      <c r="GT1169" s="3"/>
      <c r="GU1169" s="3"/>
      <c r="GV1169" s="3"/>
      <c r="GW1169" s="3"/>
      <c r="GX1169" s="3"/>
      <c r="GY1169" s="3"/>
      <c r="GZ1169" s="3"/>
      <c r="HA1169" s="3"/>
      <c r="HB1169" s="3"/>
      <c r="HC1169" s="3"/>
      <c r="HD1169" s="3"/>
      <c r="HE1169" s="3"/>
      <c r="HF1169" s="3"/>
      <c r="HG1169" s="3"/>
      <c r="HH1169" s="3"/>
      <c r="HI1169" s="3"/>
      <c r="HJ1169" s="3"/>
      <c r="HK1169" s="3"/>
      <c r="HL1169" s="3"/>
      <c r="HM1169" s="3"/>
      <c r="HN1169" s="3"/>
      <c r="HO1169" s="3"/>
      <c r="HP1169" s="3"/>
      <c r="HQ1169" s="3"/>
      <c r="HR1169" s="3"/>
      <c r="HS1169" s="3"/>
      <c r="HT1169" s="3"/>
      <c r="HU1169" s="3"/>
      <c r="HV1169" s="3"/>
      <c r="HW1169" s="3"/>
      <c r="HX1169" s="3"/>
      <c r="HY1169" s="3"/>
      <c r="HZ1169" s="3"/>
      <c r="IA1169" s="3"/>
      <c r="IB1169" s="3"/>
      <c r="IC1169" s="3"/>
      <c r="ID1169" s="3"/>
      <c r="IE1169" s="3"/>
      <c r="IF1169" s="3"/>
      <c r="IG1169" s="3"/>
      <c r="IH1169" s="3"/>
      <c r="II1169" s="3"/>
      <c r="IJ1169" s="3"/>
      <c r="IK1169" s="3"/>
      <c r="IL1169" s="3"/>
      <c r="IM1169" s="3"/>
      <c r="IN1169" s="3"/>
      <c r="IO1169" s="3"/>
      <c r="IP1169" s="3"/>
      <c r="IQ1169" s="3"/>
    </row>
    <row r="1170" s="1" customFormat="1" spans="1:251">
      <c r="A1170" s="12" t="s">
        <v>898</v>
      </c>
      <c r="B1170" s="13">
        <f>SUM(B1171:B1188)</f>
        <v>3</v>
      </c>
      <c r="C1170" s="14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  <c r="GO1170" s="3"/>
      <c r="GP1170" s="3"/>
      <c r="GQ1170" s="3"/>
      <c r="GR1170" s="3"/>
      <c r="GS1170" s="3"/>
      <c r="GT1170" s="3"/>
      <c r="GU1170" s="3"/>
      <c r="GV1170" s="3"/>
      <c r="GW1170" s="3"/>
      <c r="GX1170" s="3"/>
      <c r="GY1170" s="3"/>
      <c r="GZ1170" s="3"/>
      <c r="HA1170" s="3"/>
      <c r="HB1170" s="3"/>
      <c r="HC1170" s="3"/>
      <c r="HD1170" s="3"/>
      <c r="HE1170" s="3"/>
      <c r="HF1170" s="3"/>
      <c r="HG1170" s="3"/>
      <c r="HH1170" s="3"/>
      <c r="HI1170" s="3"/>
      <c r="HJ1170" s="3"/>
      <c r="HK1170" s="3"/>
      <c r="HL1170" s="3"/>
      <c r="HM1170" s="3"/>
      <c r="HN1170" s="3"/>
      <c r="HO1170" s="3"/>
      <c r="HP1170" s="3"/>
      <c r="HQ1170" s="3"/>
      <c r="HR1170" s="3"/>
      <c r="HS1170" s="3"/>
      <c r="HT1170" s="3"/>
      <c r="HU1170" s="3"/>
      <c r="HV1170" s="3"/>
      <c r="HW1170" s="3"/>
      <c r="HX1170" s="3"/>
      <c r="HY1170" s="3"/>
      <c r="HZ1170" s="3"/>
      <c r="IA1170" s="3"/>
      <c r="IB1170" s="3"/>
      <c r="IC1170" s="3"/>
      <c r="ID1170" s="3"/>
      <c r="IE1170" s="3"/>
      <c r="IF1170" s="3"/>
      <c r="IG1170" s="3"/>
      <c r="IH1170" s="3"/>
      <c r="II1170" s="3"/>
      <c r="IJ1170" s="3"/>
      <c r="IK1170" s="3"/>
      <c r="IL1170" s="3"/>
      <c r="IM1170" s="3"/>
      <c r="IN1170" s="3"/>
      <c r="IO1170" s="3"/>
      <c r="IP1170" s="3"/>
      <c r="IQ1170" s="3"/>
    </row>
    <row r="1171" s="1" customFormat="1" spans="1:251">
      <c r="A1171" s="15" t="s">
        <v>20</v>
      </c>
      <c r="B1171" s="13">
        <v>0</v>
      </c>
      <c r="C1171" s="14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  <c r="EZ1171" s="3"/>
      <c r="FA1171" s="3"/>
      <c r="FB1171" s="3"/>
      <c r="FC1171" s="3"/>
      <c r="FD1171" s="3"/>
      <c r="FE1171" s="3"/>
      <c r="FF1171" s="3"/>
      <c r="FG1171" s="3"/>
      <c r="FH1171" s="3"/>
      <c r="FI1171" s="3"/>
      <c r="FJ1171" s="3"/>
      <c r="FK1171" s="3"/>
      <c r="FL1171" s="3"/>
      <c r="FM1171" s="3"/>
      <c r="FN1171" s="3"/>
      <c r="FO1171" s="3"/>
      <c r="FP1171" s="3"/>
      <c r="FQ1171" s="3"/>
      <c r="FR1171" s="3"/>
      <c r="FS1171" s="3"/>
      <c r="FT1171" s="3"/>
      <c r="FU1171" s="3"/>
      <c r="FV1171" s="3"/>
      <c r="FW1171" s="3"/>
      <c r="FX1171" s="3"/>
      <c r="FY1171" s="3"/>
      <c r="FZ1171" s="3"/>
      <c r="GA1171" s="3"/>
      <c r="GB1171" s="3"/>
      <c r="GC1171" s="3"/>
      <c r="GD1171" s="3"/>
      <c r="GE1171" s="3"/>
      <c r="GF1171" s="3"/>
      <c r="GG1171" s="3"/>
      <c r="GH1171" s="3"/>
      <c r="GI1171" s="3"/>
      <c r="GJ1171" s="3"/>
      <c r="GK1171" s="3"/>
      <c r="GL1171" s="3"/>
      <c r="GM1171" s="3"/>
      <c r="GN1171" s="3"/>
      <c r="GO1171" s="3"/>
      <c r="GP1171" s="3"/>
      <c r="GQ1171" s="3"/>
      <c r="GR1171" s="3"/>
      <c r="GS1171" s="3"/>
      <c r="GT1171" s="3"/>
      <c r="GU1171" s="3"/>
      <c r="GV1171" s="3"/>
      <c r="GW1171" s="3"/>
      <c r="GX1171" s="3"/>
      <c r="GY1171" s="3"/>
      <c r="GZ1171" s="3"/>
      <c r="HA1171" s="3"/>
      <c r="HB1171" s="3"/>
      <c r="HC1171" s="3"/>
      <c r="HD1171" s="3"/>
      <c r="HE1171" s="3"/>
      <c r="HF1171" s="3"/>
      <c r="HG1171" s="3"/>
      <c r="HH1171" s="3"/>
      <c r="HI1171" s="3"/>
      <c r="HJ1171" s="3"/>
      <c r="HK1171" s="3"/>
      <c r="HL1171" s="3"/>
      <c r="HM1171" s="3"/>
      <c r="HN1171" s="3"/>
      <c r="HO1171" s="3"/>
      <c r="HP1171" s="3"/>
      <c r="HQ1171" s="3"/>
      <c r="HR1171" s="3"/>
      <c r="HS1171" s="3"/>
      <c r="HT1171" s="3"/>
      <c r="HU1171" s="3"/>
      <c r="HV1171" s="3"/>
      <c r="HW1171" s="3"/>
      <c r="HX1171" s="3"/>
      <c r="HY1171" s="3"/>
      <c r="HZ1171" s="3"/>
      <c r="IA1171" s="3"/>
      <c r="IB1171" s="3"/>
      <c r="IC1171" s="3"/>
      <c r="ID1171" s="3"/>
      <c r="IE1171" s="3"/>
      <c r="IF1171" s="3"/>
      <c r="IG1171" s="3"/>
      <c r="IH1171" s="3"/>
      <c r="II1171" s="3"/>
      <c r="IJ1171" s="3"/>
      <c r="IK1171" s="3"/>
      <c r="IL1171" s="3"/>
      <c r="IM1171" s="3"/>
      <c r="IN1171" s="3"/>
      <c r="IO1171" s="3"/>
      <c r="IP1171" s="3"/>
      <c r="IQ1171" s="3"/>
    </row>
    <row r="1172" s="1" customFormat="1" spans="1:251">
      <c r="A1172" s="15" t="s">
        <v>9</v>
      </c>
      <c r="B1172" s="13">
        <v>0</v>
      </c>
      <c r="C1172" s="14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  <c r="EZ1172" s="3"/>
      <c r="FA1172" s="3"/>
      <c r="FB1172" s="3"/>
      <c r="FC1172" s="3"/>
      <c r="FD1172" s="3"/>
      <c r="FE1172" s="3"/>
      <c r="FF1172" s="3"/>
      <c r="FG1172" s="3"/>
      <c r="FH1172" s="3"/>
      <c r="FI1172" s="3"/>
      <c r="FJ1172" s="3"/>
      <c r="FK1172" s="3"/>
      <c r="FL1172" s="3"/>
      <c r="FM1172" s="3"/>
      <c r="FN1172" s="3"/>
      <c r="FO1172" s="3"/>
      <c r="FP1172" s="3"/>
      <c r="FQ1172" s="3"/>
      <c r="FR1172" s="3"/>
      <c r="FS1172" s="3"/>
      <c r="FT1172" s="3"/>
      <c r="FU1172" s="3"/>
      <c r="FV1172" s="3"/>
      <c r="FW1172" s="3"/>
      <c r="FX1172" s="3"/>
      <c r="FY1172" s="3"/>
      <c r="FZ1172" s="3"/>
      <c r="GA1172" s="3"/>
      <c r="GB1172" s="3"/>
      <c r="GC1172" s="3"/>
      <c r="GD1172" s="3"/>
      <c r="GE1172" s="3"/>
      <c r="GF1172" s="3"/>
      <c r="GG1172" s="3"/>
      <c r="GH1172" s="3"/>
      <c r="GI1172" s="3"/>
      <c r="GJ1172" s="3"/>
      <c r="GK1172" s="3"/>
      <c r="GL1172" s="3"/>
      <c r="GM1172" s="3"/>
      <c r="GN1172" s="3"/>
      <c r="GO1172" s="3"/>
      <c r="GP1172" s="3"/>
      <c r="GQ1172" s="3"/>
      <c r="GR1172" s="3"/>
      <c r="GS1172" s="3"/>
      <c r="GT1172" s="3"/>
      <c r="GU1172" s="3"/>
      <c r="GV1172" s="3"/>
      <c r="GW1172" s="3"/>
      <c r="GX1172" s="3"/>
      <c r="GY1172" s="3"/>
      <c r="GZ1172" s="3"/>
      <c r="HA1172" s="3"/>
      <c r="HB1172" s="3"/>
      <c r="HC1172" s="3"/>
      <c r="HD1172" s="3"/>
      <c r="HE1172" s="3"/>
      <c r="HF1172" s="3"/>
      <c r="HG1172" s="3"/>
      <c r="HH1172" s="3"/>
      <c r="HI1172" s="3"/>
      <c r="HJ1172" s="3"/>
      <c r="HK1172" s="3"/>
      <c r="HL1172" s="3"/>
      <c r="HM1172" s="3"/>
      <c r="HN1172" s="3"/>
      <c r="HO1172" s="3"/>
      <c r="HP1172" s="3"/>
      <c r="HQ1172" s="3"/>
      <c r="HR1172" s="3"/>
      <c r="HS1172" s="3"/>
      <c r="HT1172" s="3"/>
      <c r="HU1172" s="3"/>
      <c r="HV1172" s="3"/>
      <c r="HW1172" s="3"/>
      <c r="HX1172" s="3"/>
      <c r="HY1172" s="3"/>
      <c r="HZ1172" s="3"/>
      <c r="IA1172" s="3"/>
      <c r="IB1172" s="3"/>
      <c r="IC1172" s="3"/>
      <c r="ID1172" s="3"/>
      <c r="IE1172" s="3"/>
      <c r="IF1172" s="3"/>
      <c r="IG1172" s="3"/>
      <c r="IH1172" s="3"/>
      <c r="II1172" s="3"/>
      <c r="IJ1172" s="3"/>
      <c r="IK1172" s="3"/>
      <c r="IL1172" s="3"/>
      <c r="IM1172" s="3"/>
      <c r="IN1172" s="3"/>
      <c r="IO1172" s="3"/>
      <c r="IP1172" s="3"/>
      <c r="IQ1172" s="3"/>
    </row>
    <row r="1173" s="1" customFormat="1" spans="1:251">
      <c r="A1173" s="15" t="s">
        <v>10</v>
      </c>
      <c r="B1173" s="13">
        <v>0</v>
      </c>
      <c r="C1173" s="14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  <c r="GO1173" s="3"/>
      <c r="GP1173" s="3"/>
      <c r="GQ1173" s="3"/>
      <c r="GR1173" s="3"/>
      <c r="GS1173" s="3"/>
      <c r="GT1173" s="3"/>
      <c r="GU1173" s="3"/>
      <c r="GV1173" s="3"/>
      <c r="GW1173" s="3"/>
      <c r="GX1173" s="3"/>
      <c r="GY1173" s="3"/>
      <c r="GZ1173" s="3"/>
      <c r="HA1173" s="3"/>
      <c r="HB1173" s="3"/>
      <c r="HC1173" s="3"/>
      <c r="HD1173" s="3"/>
      <c r="HE1173" s="3"/>
      <c r="HF1173" s="3"/>
      <c r="HG1173" s="3"/>
      <c r="HH1173" s="3"/>
      <c r="HI1173" s="3"/>
      <c r="HJ1173" s="3"/>
      <c r="HK1173" s="3"/>
      <c r="HL1173" s="3"/>
      <c r="HM1173" s="3"/>
      <c r="HN1173" s="3"/>
      <c r="HO1173" s="3"/>
      <c r="HP1173" s="3"/>
      <c r="HQ1173" s="3"/>
      <c r="HR1173" s="3"/>
      <c r="HS1173" s="3"/>
      <c r="HT1173" s="3"/>
      <c r="HU1173" s="3"/>
      <c r="HV1173" s="3"/>
      <c r="HW1173" s="3"/>
      <c r="HX1173" s="3"/>
      <c r="HY1173" s="3"/>
      <c r="HZ1173" s="3"/>
      <c r="IA1173" s="3"/>
      <c r="IB1173" s="3"/>
      <c r="IC1173" s="3"/>
      <c r="ID1173" s="3"/>
      <c r="IE1173" s="3"/>
      <c r="IF1173" s="3"/>
      <c r="IG1173" s="3"/>
      <c r="IH1173" s="3"/>
      <c r="II1173" s="3"/>
      <c r="IJ1173" s="3"/>
      <c r="IK1173" s="3"/>
      <c r="IL1173" s="3"/>
      <c r="IM1173" s="3"/>
      <c r="IN1173" s="3"/>
      <c r="IO1173" s="3"/>
      <c r="IP1173" s="3"/>
      <c r="IQ1173" s="3"/>
    </row>
    <row r="1174" s="1" customFormat="1" spans="1:251">
      <c r="A1174" s="15" t="s">
        <v>899</v>
      </c>
      <c r="B1174" s="13">
        <v>0</v>
      </c>
      <c r="C1174" s="14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  <c r="EZ1174" s="3"/>
      <c r="FA1174" s="3"/>
      <c r="FB1174" s="3"/>
      <c r="FC1174" s="3"/>
      <c r="FD1174" s="3"/>
      <c r="FE1174" s="3"/>
      <c r="FF1174" s="3"/>
      <c r="FG1174" s="3"/>
      <c r="FH1174" s="3"/>
      <c r="FI1174" s="3"/>
      <c r="FJ1174" s="3"/>
      <c r="FK1174" s="3"/>
      <c r="FL1174" s="3"/>
      <c r="FM1174" s="3"/>
      <c r="FN1174" s="3"/>
      <c r="FO1174" s="3"/>
      <c r="FP1174" s="3"/>
      <c r="FQ1174" s="3"/>
      <c r="FR1174" s="3"/>
      <c r="FS1174" s="3"/>
      <c r="FT1174" s="3"/>
      <c r="FU1174" s="3"/>
      <c r="FV1174" s="3"/>
      <c r="FW1174" s="3"/>
      <c r="FX1174" s="3"/>
      <c r="FY1174" s="3"/>
      <c r="FZ1174" s="3"/>
      <c r="GA1174" s="3"/>
      <c r="GB1174" s="3"/>
      <c r="GC1174" s="3"/>
      <c r="GD1174" s="3"/>
      <c r="GE1174" s="3"/>
      <c r="GF1174" s="3"/>
      <c r="GG1174" s="3"/>
      <c r="GH1174" s="3"/>
      <c r="GI1174" s="3"/>
      <c r="GJ1174" s="3"/>
      <c r="GK1174" s="3"/>
      <c r="GL1174" s="3"/>
      <c r="GM1174" s="3"/>
      <c r="GN1174" s="3"/>
      <c r="GO1174" s="3"/>
      <c r="GP1174" s="3"/>
      <c r="GQ1174" s="3"/>
      <c r="GR1174" s="3"/>
      <c r="GS1174" s="3"/>
      <c r="GT1174" s="3"/>
      <c r="GU1174" s="3"/>
      <c r="GV1174" s="3"/>
      <c r="GW1174" s="3"/>
      <c r="GX1174" s="3"/>
      <c r="GY1174" s="3"/>
      <c r="GZ1174" s="3"/>
      <c r="HA1174" s="3"/>
      <c r="HB1174" s="3"/>
      <c r="HC1174" s="3"/>
      <c r="HD1174" s="3"/>
      <c r="HE1174" s="3"/>
      <c r="HF1174" s="3"/>
      <c r="HG1174" s="3"/>
      <c r="HH1174" s="3"/>
      <c r="HI1174" s="3"/>
      <c r="HJ1174" s="3"/>
      <c r="HK1174" s="3"/>
      <c r="HL1174" s="3"/>
      <c r="HM1174" s="3"/>
      <c r="HN1174" s="3"/>
      <c r="HO1174" s="3"/>
      <c r="HP1174" s="3"/>
      <c r="HQ1174" s="3"/>
      <c r="HR1174" s="3"/>
      <c r="HS1174" s="3"/>
      <c r="HT1174" s="3"/>
      <c r="HU1174" s="3"/>
      <c r="HV1174" s="3"/>
      <c r="HW1174" s="3"/>
      <c r="HX1174" s="3"/>
      <c r="HY1174" s="3"/>
      <c r="HZ1174" s="3"/>
      <c r="IA1174" s="3"/>
      <c r="IB1174" s="3"/>
      <c r="IC1174" s="3"/>
      <c r="ID1174" s="3"/>
      <c r="IE1174" s="3"/>
      <c r="IF1174" s="3"/>
      <c r="IG1174" s="3"/>
      <c r="IH1174" s="3"/>
      <c r="II1174" s="3"/>
      <c r="IJ1174" s="3"/>
      <c r="IK1174" s="3"/>
      <c r="IL1174" s="3"/>
      <c r="IM1174" s="3"/>
      <c r="IN1174" s="3"/>
      <c r="IO1174" s="3"/>
      <c r="IP1174" s="3"/>
      <c r="IQ1174" s="3"/>
    </row>
    <row r="1175" s="1" customFormat="1" spans="1:251">
      <c r="A1175" s="15" t="s">
        <v>900</v>
      </c>
      <c r="B1175" s="13">
        <v>0</v>
      </c>
      <c r="C1175" s="14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  <c r="EZ1175" s="3"/>
      <c r="FA1175" s="3"/>
      <c r="FB1175" s="3"/>
      <c r="FC1175" s="3"/>
      <c r="FD1175" s="3"/>
      <c r="FE1175" s="3"/>
      <c r="FF1175" s="3"/>
      <c r="FG1175" s="3"/>
      <c r="FH1175" s="3"/>
      <c r="FI1175" s="3"/>
      <c r="FJ1175" s="3"/>
      <c r="FK1175" s="3"/>
      <c r="FL1175" s="3"/>
      <c r="FM1175" s="3"/>
      <c r="FN1175" s="3"/>
      <c r="FO1175" s="3"/>
      <c r="FP1175" s="3"/>
      <c r="FQ1175" s="3"/>
      <c r="FR1175" s="3"/>
      <c r="FS1175" s="3"/>
      <c r="FT1175" s="3"/>
      <c r="FU1175" s="3"/>
      <c r="FV1175" s="3"/>
      <c r="FW1175" s="3"/>
      <c r="FX1175" s="3"/>
      <c r="FY1175" s="3"/>
      <c r="FZ1175" s="3"/>
      <c r="GA1175" s="3"/>
      <c r="GB1175" s="3"/>
      <c r="GC1175" s="3"/>
      <c r="GD1175" s="3"/>
      <c r="GE1175" s="3"/>
      <c r="GF1175" s="3"/>
      <c r="GG1175" s="3"/>
      <c r="GH1175" s="3"/>
      <c r="GI1175" s="3"/>
      <c r="GJ1175" s="3"/>
      <c r="GK1175" s="3"/>
      <c r="GL1175" s="3"/>
      <c r="GM1175" s="3"/>
      <c r="GN1175" s="3"/>
      <c r="GO1175" s="3"/>
      <c r="GP1175" s="3"/>
      <c r="GQ1175" s="3"/>
      <c r="GR1175" s="3"/>
      <c r="GS1175" s="3"/>
      <c r="GT1175" s="3"/>
      <c r="GU1175" s="3"/>
      <c r="GV1175" s="3"/>
      <c r="GW1175" s="3"/>
      <c r="GX1175" s="3"/>
      <c r="GY1175" s="3"/>
      <c r="GZ1175" s="3"/>
      <c r="HA1175" s="3"/>
      <c r="HB1175" s="3"/>
      <c r="HC1175" s="3"/>
      <c r="HD1175" s="3"/>
      <c r="HE1175" s="3"/>
      <c r="HF1175" s="3"/>
      <c r="HG1175" s="3"/>
      <c r="HH1175" s="3"/>
      <c r="HI1175" s="3"/>
      <c r="HJ1175" s="3"/>
      <c r="HK1175" s="3"/>
      <c r="HL1175" s="3"/>
      <c r="HM1175" s="3"/>
      <c r="HN1175" s="3"/>
      <c r="HO1175" s="3"/>
      <c r="HP1175" s="3"/>
      <c r="HQ1175" s="3"/>
      <c r="HR1175" s="3"/>
      <c r="HS1175" s="3"/>
      <c r="HT1175" s="3"/>
      <c r="HU1175" s="3"/>
      <c r="HV1175" s="3"/>
      <c r="HW1175" s="3"/>
      <c r="HX1175" s="3"/>
      <c r="HY1175" s="3"/>
      <c r="HZ1175" s="3"/>
      <c r="IA1175" s="3"/>
      <c r="IB1175" s="3"/>
      <c r="IC1175" s="3"/>
      <c r="ID1175" s="3"/>
      <c r="IE1175" s="3"/>
      <c r="IF1175" s="3"/>
      <c r="IG1175" s="3"/>
      <c r="IH1175" s="3"/>
      <c r="II1175" s="3"/>
      <c r="IJ1175" s="3"/>
      <c r="IK1175" s="3"/>
      <c r="IL1175" s="3"/>
      <c r="IM1175" s="3"/>
      <c r="IN1175" s="3"/>
      <c r="IO1175" s="3"/>
      <c r="IP1175" s="3"/>
      <c r="IQ1175" s="3"/>
    </row>
    <row r="1176" s="1" customFormat="1" spans="1:251">
      <c r="A1176" s="15" t="s">
        <v>901</v>
      </c>
      <c r="B1176" s="13">
        <v>0</v>
      </c>
      <c r="C1176" s="14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  <c r="EZ1176" s="3"/>
      <c r="FA1176" s="3"/>
      <c r="FB1176" s="3"/>
      <c r="FC1176" s="3"/>
      <c r="FD1176" s="3"/>
      <c r="FE1176" s="3"/>
      <c r="FF1176" s="3"/>
      <c r="FG1176" s="3"/>
      <c r="FH1176" s="3"/>
      <c r="FI1176" s="3"/>
      <c r="FJ1176" s="3"/>
      <c r="FK1176" s="3"/>
      <c r="FL1176" s="3"/>
      <c r="FM1176" s="3"/>
      <c r="FN1176" s="3"/>
      <c r="FO1176" s="3"/>
      <c r="FP1176" s="3"/>
      <c r="FQ1176" s="3"/>
      <c r="FR1176" s="3"/>
      <c r="FS1176" s="3"/>
      <c r="FT1176" s="3"/>
      <c r="FU1176" s="3"/>
      <c r="FV1176" s="3"/>
      <c r="FW1176" s="3"/>
      <c r="FX1176" s="3"/>
      <c r="FY1176" s="3"/>
      <c r="FZ1176" s="3"/>
      <c r="GA1176" s="3"/>
      <c r="GB1176" s="3"/>
      <c r="GC1176" s="3"/>
      <c r="GD1176" s="3"/>
      <c r="GE1176" s="3"/>
      <c r="GF1176" s="3"/>
      <c r="GG1176" s="3"/>
      <c r="GH1176" s="3"/>
      <c r="GI1176" s="3"/>
      <c r="GJ1176" s="3"/>
      <c r="GK1176" s="3"/>
      <c r="GL1176" s="3"/>
      <c r="GM1176" s="3"/>
      <c r="GN1176" s="3"/>
      <c r="GO1176" s="3"/>
      <c r="GP1176" s="3"/>
      <c r="GQ1176" s="3"/>
      <c r="GR1176" s="3"/>
      <c r="GS1176" s="3"/>
      <c r="GT1176" s="3"/>
      <c r="GU1176" s="3"/>
      <c r="GV1176" s="3"/>
      <c r="GW1176" s="3"/>
      <c r="GX1176" s="3"/>
      <c r="GY1176" s="3"/>
      <c r="GZ1176" s="3"/>
      <c r="HA1176" s="3"/>
      <c r="HB1176" s="3"/>
      <c r="HC1176" s="3"/>
      <c r="HD1176" s="3"/>
      <c r="HE1176" s="3"/>
      <c r="HF1176" s="3"/>
      <c r="HG1176" s="3"/>
      <c r="HH1176" s="3"/>
      <c r="HI1176" s="3"/>
      <c r="HJ1176" s="3"/>
      <c r="HK1176" s="3"/>
      <c r="HL1176" s="3"/>
      <c r="HM1176" s="3"/>
      <c r="HN1176" s="3"/>
      <c r="HO1176" s="3"/>
      <c r="HP1176" s="3"/>
      <c r="HQ1176" s="3"/>
      <c r="HR1176" s="3"/>
      <c r="HS1176" s="3"/>
      <c r="HT1176" s="3"/>
      <c r="HU1176" s="3"/>
      <c r="HV1176" s="3"/>
      <c r="HW1176" s="3"/>
      <c r="HX1176" s="3"/>
      <c r="HY1176" s="3"/>
      <c r="HZ1176" s="3"/>
      <c r="IA1176" s="3"/>
      <c r="IB1176" s="3"/>
      <c r="IC1176" s="3"/>
      <c r="ID1176" s="3"/>
      <c r="IE1176" s="3"/>
      <c r="IF1176" s="3"/>
      <c r="IG1176" s="3"/>
      <c r="IH1176" s="3"/>
      <c r="II1176" s="3"/>
      <c r="IJ1176" s="3"/>
      <c r="IK1176" s="3"/>
      <c r="IL1176" s="3"/>
      <c r="IM1176" s="3"/>
      <c r="IN1176" s="3"/>
      <c r="IO1176" s="3"/>
      <c r="IP1176" s="3"/>
      <c r="IQ1176" s="3"/>
    </row>
    <row r="1177" s="1" customFormat="1" spans="1:251">
      <c r="A1177" s="15" t="s">
        <v>902</v>
      </c>
      <c r="B1177" s="13">
        <v>0</v>
      </c>
      <c r="C1177" s="14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  <c r="EZ1177" s="3"/>
      <c r="FA1177" s="3"/>
      <c r="FB1177" s="3"/>
      <c r="FC1177" s="3"/>
      <c r="FD1177" s="3"/>
      <c r="FE1177" s="3"/>
      <c r="FF1177" s="3"/>
      <c r="FG1177" s="3"/>
      <c r="FH1177" s="3"/>
      <c r="FI1177" s="3"/>
      <c r="FJ1177" s="3"/>
      <c r="FK1177" s="3"/>
      <c r="FL1177" s="3"/>
      <c r="FM1177" s="3"/>
      <c r="FN1177" s="3"/>
      <c r="FO1177" s="3"/>
      <c r="FP1177" s="3"/>
      <c r="FQ1177" s="3"/>
      <c r="FR1177" s="3"/>
      <c r="FS1177" s="3"/>
      <c r="FT1177" s="3"/>
      <c r="FU1177" s="3"/>
      <c r="FV1177" s="3"/>
      <c r="FW1177" s="3"/>
      <c r="FX1177" s="3"/>
      <c r="FY1177" s="3"/>
      <c r="FZ1177" s="3"/>
      <c r="GA1177" s="3"/>
      <c r="GB1177" s="3"/>
      <c r="GC1177" s="3"/>
      <c r="GD1177" s="3"/>
      <c r="GE1177" s="3"/>
      <c r="GF1177" s="3"/>
      <c r="GG1177" s="3"/>
      <c r="GH1177" s="3"/>
      <c r="GI1177" s="3"/>
      <c r="GJ1177" s="3"/>
      <c r="GK1177" s="3"/>
      <c r="GL1177" s="3"/>
      <c r="GM1177" s="3"/>
      <c r="GN1177" s="3"/>
      <c r="GO1177" s="3"/>
      <c r="GP1177" s="3"/>
      <c r="GQ1177" s="3"/>
      <c r="GR1177" s="3"/>
      <c r="GS1177" s="3"/>
      <c r="GT1177" s="3"/>
      <c r="GU1177" s="3"/>
      <c r="GV1177" s="3"/>
      <c r="GW1177" s="3"/>
      <c r="GX1177" s="3"/>
      <c r="GY1177" s="3"/>
      <c r="GZ1177" s="3"/>
      <c r="HA1177" s="3"/>
      <c r="HB1177" s="3"/>
      <c r="HC1177" s="3"/>
      <c r="HD1177" s="3"/>
      <c r="HE1177" s="3"/>
      <c r="HF1177" s="3"/>
      <c r="HG1177" s="3"/>
      <c r="HH1177" s="3"/>
      <c r="HI1177" s="3"/>
      <c r="HJ1177" s="3"/>
      <c r="HK1177" s="3"/>
      <c r="HL1177" s="3"/>
      <c r="HM1177" s="3"/>
      <c r="HN1177" s="3"/>
      <c r="HO1177" s="3"/>
      <c r="HP1177" s="3"/>
      <c r="HQ1177" s="3"/>
      <c r="HR1177" s="3"/>
      <c r="HS1177" s="3"/>
      <c r="HT1177" s="3"/>
      <c r="HU1177" s="3"/>
      <c r="HV1177" s="3"/>
      <c r="HW1177" s="3"/>
      <c r="HX1177" s="3"/>
      <c r="HY1177" s="3"/>
      <c r="HZ1177" s="3"/>
      <c r="IA1177" s="3"/>
      <c r="IB1177" s="3"/>
      <c r="IC1177" s="3"/>
      <c r="ID1177" s="3"/>
      <c r="IE1177" s="3"/>
      <c r="IF1177" s="3"/>
      <c r="IG1177" s="3"/>
      <c r="IH1177" s="3"/>
      <c r="II1177" s="3"/>
      <c r="IJ1177" s="3"/>
      <c r="IK1177" s="3"/>
      <c r="IL1177" s="3"/>
      <c r="IM1177" s="3"/>
      <c r="IN1177" s="3"/>
      <c r="IO1177" s="3"/>
      <c r="IP1177" s="3"/>
      <c r="IQ1177" s="3"/>
    </row>
    <row r="1178" s="1" customFormat="1" spans="1:251">
      <c r="A1178" s="15" t="s">
        <v>903</v>
      </c>
      <c r="B1178" s="13">
        <v>0</v>
      </c>
      <c r="C1178" s="14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  <c r="EZ1178" s="3"/>
      <c r="FA1178" s="3"/>
      <c r="FB1178" s="3"/>
      <c r="FC1178" s="3"/>
      <c r="FD1178" s="3"/>
      <c r="FE1178" s="3"/>
      <c r="FF1178" s="3"/>
      <c r="FG1178" s="3"/>
      <c r="FH1178" s="3"/>
      <c r="FI1178" s="3"/>
      <c r="FJ1178" s="3"/>
      <c r="FK1178" s="3"/>
      <c r="FL1178" s="3"/>
      <c r="FM1178" s="3"/>
      <c r="FN1178" s="3"/>
      <c r="FO1178" s="3"/>
      <c r="FP1178" s="3"/>
      <c r="FQ1178" s="3"/>
      <c r="FR1178" s="3"/>
      <c r="FS1178" s="3"/>
      <c r="FT1178" s="3"/>
      <c r="FU1178" s="3"/>
      <c r="FV1178" s="3"/>
      <c r="FW1178" s="3"/>
      <c r="FX1178" s="3"/>
      <c r="FY1178" s="3"/>
      <c r="FZ1178" s="3"/>
      <c r="GA1178" s="3"/>
      <c r="GB1178" s="3"/>
      <c r="GC1178" s="3"/>
      <c r="GD1178" s="3"/>
      <c r="GE1178" s="3"/>
      <c r="GF1178" s="3"/>
      <c r="GG1178" s="3"/>
      <c r="GH1178" s="3"/>
      <c r="GI1178" s="3"/>
      <c r="GJ1178" s="3"/>
      <c r="GK1178" s="3"/>
      <c r="GL1178" s="3"/>
      <c r="GM1178" s="3"/>
      <c r="GN1178" s="3"/>
      <c r="GO1178" s="3"/>
      <c r="GP1178" s="3"/>
      <c r="GQ1178" s="3"/>
      <c r="GR1178" s="3"/>
      <c r="GS1178" s="3"/>
      <c r="GT1178" s="3"/>
      <c r="GU1178" s="3"/>
      <c r="GV1178" s="3"/>
      <c r="GW1178" s="3"/>
      <c r="GX1178" s="3"/>
      <c r="GY1178" s="3"/>
      <c r="GZ1178" s="3"/>
      <c r="HA1178" s="3"/>
      <c r="HB1178" s="3"/>
      <c r="HC1178" s="3"/>
      <c r="HD1178" s="3"/>
      <c r="HE1178" s="3"/>
      <c r="HF1178" s="3"/>
      <c r="HG1178" s="3"/>
      <c r="HH1178" s="3"/>
      <c r="HI1178" s="3"/>
      <c r="HJ1178" s="3"/>
      <c r="HK1178" s="3"/>
      <c r="HL1178" s="3"/>
      <c r="HM1178" s="3"/>
      <c r="HN1178" s="3"/>
      <c r="HO1178" s="3"/>
      <c r="HP1178" s="3"/>
      <c r="HQ1178" s="3"/>
      <c r="HR1178" s="3"/>
      <c r="HS1178" s="3"/>
      <c r="HT1178" s="3"/>
      <c r="HU1178" s="3"/>
      <c r="HV1178" s="3"/>
      <c r="HW1178" s="3"/>
      <c r="HX1178" s="3"/>
      <c r="HY1178" s="3"/>
      <c r="HZ1178" s="3"/>
      <c r="IA1178" s="3"/>
      <c r="IB1178" s="3"/>
      <c r="IC1178" s="3"/>
      <c r="ID1178" s="3"/>
      <c r="IE1178" s="3"/>
      <c r="IF1178" s="3"/>
      <c r="IG1178" s="3"/>
      <c r="IH1178" s="3"/>
      <c r="II1178" s="3"/>
      <c r="IJ1178" s="3"/>
      <c r="IK1178" s="3"/>
      <c r="IL1178" s="3"/>
      <c r="IM1178" s="3"/>
      <c r="IN1178" s="3"/>
      <c r="IO1178" s="3"/>
      <c r="IP1178" s="3"/>
      <c r="IQ1178" s="3"/>
    </row>
    <row r="1179" s="1" customFormat="1" spans="1:251">
      <c r="A1179" s="15" t="s">
        <v>904</v>
      </c>
      <c r="B1179" s="13">
        <v>0</v>
      </c>
      <c r="C1179" s="14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  <c r="EZ1179" s="3"/>
      <c r="FA1179" s="3"/>
      <c r="FB1179" s="3"/>
      <c r="FC1179" s="3"/>
      <c r="FD1179" s="3"/>
      <c r="FE1179" s="3"/>
      <c r="FF1179" s="3"/>
      <c r="FG1179" s="3"/>
      <c r="FH1179" s="3"/>
      <c r="FI1179" s="3"/>
      <c r="FJ1179" s="3"/>
      <c r="FK1179" s="3"/>
      <c r="FL1179" s="3"/>
      <c r="FM1179" s="3"/>
      <c r="FN1179" s="3"/>
      <c r="FO1179" s="3"/>
      <c r="FP1179" s="3"/>
      <c r="FQ1179" s="3"/>
      <c r="FR1179" s="3"/>
      <c r="FS1179" s="3"/>
      <c r="FT1179" s="3"/>
      <c r="FU1179" s="3"/>
      <c r="FV1179" s="3"/>
      <c r="FW1179" s="3"/>
      <c r="FX1179" s="3"/>
      <c r="FY1179" s="3"/>
      <c r="FZ1179" s="3"/>
      <c r="GA1179" s="3"/>
      <c r="GB1179" s="3"/>
      <c r="GC1179" s="3"/>
      <c r="GD1179" s="3"/>
      <c r="GE1179" s="3"/>
      <c r="GF1179" s="3"/>
      <c r="GG1179" s="3"/>
      <c r="GH1179" s="3"/>
      <c r="GI1179" s="3"/>
      <c r="GJ1179" s="3"/>
      <c r="GK1179" s="3"/>
      <c r="GL1179" s="3"/>
      <c r="GM1179" s="3"/>
      <c r="GN1179" s="3"/>
      <c r="GO1179" s="3"/>
      <c r="GP1179" s="3"/>
      <c r="GQ1179" s="3"/>
      <c r="GR1179" s="3"/>
      <c r="GS1179" s="3"/>
      <c r="GT1179" s="3"/>
      <c r="GU1179" s="3"/>
      <c r="GV1179" s="3"/>
      <c r="GW1179" s="3"/>
      <c r="GX1179" s="3"/>
      <c r="GY1179" s="3"/>
      <c r="GZ1179" s="3"/>
      <c r="HA1179" s="3"/>
      <c r="HB1179" s="3"/>
      <c r="HC1179" s="3"/>
      <c r="HD1179" s="3"/>
      <c r="HE1179" s="3"/>
      <c r="HF1179" s="3"/>
      <c r="HG1179" s="3"/>
      <c r="HH1179" s="3"/>
      <c r="HI1179" s="3"/>
      <c r="HJ1179" s="3"/>
      <c r="HK1179" s="3"/>
      <c r="HL1179" s="3"/>
      <c r="HM1179" s="3"/>
      <c r="HN1179" s="3"/>
      <c r="HO1179" s="3"/>
      <c r="HP1179" s="3"/>
      <c r="HQ1179" s="3"/>
      <c r="HR1179" s="3"/>
      <c r="HS1179" s="3"/>
      <c r="HT1179" s="3"/>
      <c r="HU1179" s="3"/>
      <c r="HV1179" s="3"/>
      <c r="HW1179" s="3"/>
      <c r="HX1179" s="3"/>
      <c r="HY1179" s="3"/>
      <c r="HZ1179" s="3"/>
      <c r="IA1179" s="3"/>
      <c r="IB1179" s="3"/>
      <c r="IC1179" s="3"/>
      <c r="ID1179" s="3"/>
      <c r="IE1179" s="3"/>
      <c r="IF1179" s="3"/>
      <c r="IG1179" s="3"/>
      <c r="IH1179" s="3"/>
      <c r="II1179" s="3"/>
      <c r="IJ1179" s="3"/>
      <c r="IK1179" s="3"/>
      <c r="IL1179" s="3"/>
      <c r="IM1179" s="3"/>
      <c r="IN1179" s="3"/>
      <c r="IO1179" s="3"/>
      <c r="IP1179" s="3"/>
      <c r="IQ1179" s="3"/>
    </row>
    <row r="1180" s="1" customFormat="1" spans="1:251">
      <c r="A1180" s="15" t="s">
        <v>905</v>
      </c>
      <c r="B1180" s="13">
        <v>0</v>
      </c>
      <c r="C1180" s="14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  <c r="EK1180" s="3"/>
      <c r="EL1180" s="3"/>
      <c r="EM1180" s="3"/>
      <c r="EN1180" s="3"/>
      <c r="EO1180" s="3"/>
      <c r="EP1180" s="3"/>
      <c r="EQ1180" s="3"/>
      <c r="ER1180" s="3"/>
      <c r="ES1180" s="3"/>
      <c r="ET1180" s="3"/>
      <c r="EU1180" s="3"/>
      <c r="EV1180" s="3"/>
      <c r="EW1180" s="3"/>
      <c r="EX1180" s="3"/>
      <c r="EY1180" s="3"/>
      <c r="EZ1180" s="3"/>
      <c r="FA1180" s="3"/>
      <c r="FB1180" s="3"/>
      <c r="FC1180" s="3"/>
      <c r="FD1180" s="3"/>
      <c r="FE1180" s="3"/>
      <c r="FF1180" s="3"/>
      <c r="FG1180" s="3"/>
      <c r="FH1180" s="3"/>
      <c r="FI1180" s="3"/>
      <c r="FJ1180" s="3"/>
      <c r="FK1180" s="3"/>
      <c r="FL1180" s="3"/>
      <c r="FM1180" s="3"/>
      <c r="FN1180" s="3"/>
      <c r="FO1180" s="3"/>
      <c r="FP1180" s="3"/>
      <c r="FQ1180" s="3"/>
      <c r="FR1180" s="3"/>
      <c r="FS1180" s="3"/>
      <c r="FT1180" s="3"/>
      <c r="FU1180" s="3"/>
      <c r="FV1180" s="3"/>
      <c r="FW1180" s="3"/>
      <c r="FX1180" s="3"/>
      <c r="FY1180" s="3"/>
      <c r="FZ1180" s="3"/>
      <c r="GA1180" s="3"/>
      <c r="GB1180" s="3"/>
      <c r="GC1180" s="3"/>
      <c r="GD1180" s="3"/>
      <c r="GE1180" s="3"/>
      <c r="GF1180" s="3"/>
      <c r="GG1180" s="3"/>
      <c r="GH1180" s="3"/>
      <c r="GI1180" s="3"/>
      <c r="GJ1180" s="3"/>
      <c r="GK1180" s="3"/>
      <c r="GL1180" s="3"/>
      <c r="GM1180" s="3"/>
      <c r="GN1180" s="3"/>
      <c r="GO1180" s="3"/>
      <c r="GP1180" s="3"/>
      <c r="GQ1180" s="3"/>
      <c r="GR1180" s="3"/>
      <c r="GS1180" s="3"/>
      <c r="GT1180" s="3"/>
      <c r="GU1180" s="3"/>
      <c r="GV1180" s="3"/>
      <c r="GW1180" s="3"/>
      <c r="GX1180" s="3"/>
      <c r="GY1180" s="3"/>
      <c r="GZ1180" s="3"/>
      <c r="HA1180" s="3"/>
      <c r="HB1180" s="3"/>
      <c r="HC1180" s="3"/>
      <c r="HD1180" s="3"/>
      <c r="HE1180" s="3"/>
      <c r="HF1180" s="3"/>
      <c r="HG1180" s="3"/>
      <c r="HH1180" s="3"/>
      <c r="HI1180" s="3"/>
      <c r="HJ1180" s="3"/>
      <c r="HK1180" s="3"/>
      <c r="HL1180" s="3"/>
      <c r="HM1180" s="3"/>
      <c r="HN1180" s="3"/>
      <c r="HO1180" s="3"/>
      <c r="HP1180" s="3"/>
      <c r="HQ1180" s="3"/>
      <c r="HR1180" s="3"/>
      <c r="HS1180" s="3"/>
      <c r="HT1180" s="3"/>
      <c r="HU1180" s="3"/>
      <c r="HV1180" s="3"/>
      <c r="HW1180" s="3"/>
      <c r="HX1180" s="3"/>
      <c r="HY1180" s="3"/>
      <c r="HZ1180" s="3"/>
      <c r="IA1180" s="3"/>
      <c r="IB1180" s="3"/>
      <c r="IC1180" s="3"/>
      <c r="ID1180" s="3"/>
      <c r="IE1180" s="3"/>
      <c r="IF1180" s="3"/>
      <c r="IG1180" s="3"/>
      <c r="IH1180" s="3"/>
      <c r="II1180" s="3"/>
      <c r="IJ1180" s="3"/>
      <c r="IK1180" s="3"/>
      <c r="IL1180" s="3"/>
      <c r="IM1180" s="3"/>
      <c r="IN1180" s="3"/>
      <c r="IO1180" s="3"/>
      <c r="IP1180" s="3"/>
      <c r="IQ1180" s="3"/>
    </row>
    <row r="1181" s="1" customFormat="1" spans="1:251">
      <c r="A1181" s="15" t="s">
        <v>906</v>
      </c>
      <c r="B1181" s="13">
        <v>0</v>
      </c>
      <c r="C1181" s="14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  <c r="EZ1181" s="3"/>
      <c r="FA1181" s="3"/>
      <c r="FB1181" s="3"/>
      <c r="FC1181" s="3"/>
      <c r="FD1181" s="3"/>
      <c r="FE1181" s="3"/>
      <c r="FF1181" s="3"/>
      <c r="FG1181" s="3"/>
      <c r="FH1181" s="3"/>
      <c r="FI1181" s="3"/>
      <c r="FJ1181" s="3"/>
      <c r="FK1181" s="3"/>
      <c r="FL1181" s="3"/>
      <c r="FM1181" s="3"/>
      <c r="FN1181" s="3"/>
      <c r="FO1181" s="3"/>
      <c r="FP1181" s="3"/>
      <c r="FQ1181" s="3"/>
      <c r="FR1181" s="3"/>
      <c r="FS1181" s="3"/>
      <c r="FT1181" s="3"/>
      <c r="FU1181" s="3"/>
      <c r="FV1181" s="3"/>
      <c r="FW1181" s="3"/>
      <c r="FX1181" s="3"/>
      <c r="FY1181" s="3"/>
      <c r="FZ1181" s="3"/>
      <c r="GA1181" s="3"/>
      <c r="GB1181" s="3"/>
      <c r="GC1181" s="3"/>
      <c r="GD1181" s="3"/>
      <c r="GE1181" s="3"/>
      <c r="GF1181" s="3"/>
      <c r="GG1181" s="3"/>
      <c r="GH1181" s="3"/>
      <c r="GI1181" s="3"/>
      <c r="GJ1181" s="3"/>
      <c r="GK1181" s="3"/>
      <c r="GL1181" s="3"/>
      <c r="GM1181" s="3"/>
      <c r="GN1181" s="3"/>
      <c r="GO1181" s="3"/>
      <c r="GP1181" s="3"/>
      <c r="GQ1181" s="3"/>
      <c r="GR1181" s="3"/>
      <c r="GS1181" s="3"/>
      <c r="GT1181" s="3"/>
      <c r="GU1181" s="3"/>
      <c r="GV1181" s="3"/>
      <c r="GW1181" s="3"/>
      <c r="GX1181" s="3"/>
      <c r="GY1181" s="3"/>
      <c r="GZ1181" s="3"/>
      <c r="HA1181" s="3"/>
      <c r="HB1181" s="3"/>
      <c r="HC1181" s="3"/>
      <c r="HD1181" s="3"/>
      <c r="HE1181" s="3"/>
      <c r="HF1181" s="3"/>
      <c r="HG1181" s="3"/>
      <c r="HH1181" s="3"/>
      <c r="HI1181" s="3"/>
      <c r="HJ1181" s="3"/>
      <c r="HK1181" s="3"/>
      <c r="HL1181" s="3"/>
      <c r="HM1181" s="3"/>
      <c r="HN1181" s="3"/>
      <c r="HO1181" s="3"/>
      <c r="HP1181" s="3"/>
      <c r="HQ1181" s="3"/>
      <c r="HR1181" s="3"/>
      <c r="HS1181" s="3"/>
      <c r="HT1181" s="3"/>
      <c r="HU1181" s="3"/>
      <c r="HV1181" s="3"/>
      <c r="HW1181" s="3"/>
      <c r="HX1181" s="3"/>
      <c r="HY1181" s="3"/>
      <c r="HZ1181" s="3"/>
      <c r="IA1181" s="3"/>
      <c r="IB1181" s="3"/>
      <c r="IC1181" s="3"/>
      <c r="ID1181" s="3"/>
      <c r="IE1181" s="3"/>
      <c r="IF1181" s="3"/>
      <c r="IG1181" s="3"/>
      <c r="IH1181" s="3"/>
      <c r="II1181" s="3"/>
      <c r="IJ1181" s="3"/>
      <c r="IK1181" s="3"/>
      <c r="IL1181" s="3"/>
      <c r="IM1181" s="3"/>
      <c r="IN1181" s="3"/>
      <c r="IO1181" s="3"/>
      <c r="IP1181" s="3"/>
      <c r="IQ1181" s="3"/>
    </row>
    <row r="1182" s="1" customFormat="1" spans="1:251">
      <c r="A1182" s="15" t="s">
        <v>907</v>
      </c>
      <c r="B1182" s="13">
        <v>0</v>
      </c>
      <c r="C1182" s="14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  <c r="GO1182" s="3"/>
      <c r="GP1182" s="3"/>
      <c r="GQ1182" s="3"/>
      <c r="GR1182" s="3"/>
      <c r="GS1182" s="3"/>
      <c r="GT1182" s="3"/>
      <c r="GU1182" s="3"/>
      <c r="GV1182" s="3"/>
      <c r="GW1182" s="3"/>
      <c r="GX1182" s="3"/>
      <c r="GY1182" s="3"/>
      <c r="GZ1182" s="3"/>
      <c r="HA1182" s="3"/>
      <c r="HB1182" s="3"/>
      <c r="HC1182" s="3"/>
      <c r="HD1182" s="3"/>
      <c r="HE1182" s="3"/>
      <c r="HF1182" s="3"/>
      <c r="HG1182" s="3"/>
      <c r="HH1182" s="3"/>
      <c r="HI1182" s="3"/>
      <c r="HJ1182" s="3"/>
      <c r="HK1182" s="3"/>
      <c r="HL1182" s="3"/>
      <c r="HM1182" s="3"/>
      <c r="HN1182" s="3"/>
      <c r="HO1182" s="3"/>
      <c r="HP1182" s="3"/>
      <c r="HQ1182" s="3"/>
      <c r="HR1182" s="3"/>
      <c r="HS1182" s="3"/>
      <c r="HT1182" s="3"/>
      <c r="HU1182" s="3"/>
      <c r="HV1182" s="3"/>
      <c r="HW1182" s="3"/>
      <c r="HX1182" s="3"/>
      <c r="HY1182" s="3"/>
      <c r="HZ1182" s="3"/>
      <c r="IA1182" s="3"/>
      <c r="IB1182" s="3"/>
      <c r="IC1182" s="3"/>
      <c r="ID1182" s="3"/>
      <c r="IE1182" s="3"/>
      <c r="IF1182" s="3"/>
      <c r="IG1182" s="3"/>
      <c r="IH1182" s="3"/>
      <c r="II1182" s="3"/>
      <c r="IJ1182" s="3"/>
      <c r="IK1182" s="3"/>
      <c r="IL1182" s="3"/>
      <c r="IM1182" s="3"/>
      <c r="IN1182" s="3"/>
      <c r="IO1182" s="3"/>
      <c r="IP1182" s="3"/>
      <c r="IQ1182" s="3"/>
    </row>
    <row r="1183" s="1" customFormat="1" spans="1:251">
      <c r="A1183" s="15" t="s">
        <v>908</v>
      </c>
      <c r="B1183" s="13">
        <v>0</v>
      </c>
      <c r="C1183" s="14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/>
      <c r="GY1183" s="3"/>
      <c r="GZ1183" s="3"/>
      <c r="HA1183" s="3"/>
      <c r="HB1183" s="3"/>
      <c r="HC1183" s="3"/>
      <c r="HD1183" s="3"/>
      <c r="HE1183" s="3"/>
      <c r="HF1183" s="3"/>
      <c r="HG1183" s="3"/>
      <c r="HH1183" s="3"/>
      <c r="HI1183" s="3"/>
      <c r="HJ1183" s="3"/>
      <c r="HK1183" s="3"/>
      <c r="HL1183" s="3"/>
      <c r="HM1183" s="3"/>
      <c r="HN1183" s="3"/>
      <c r="HO1183" s="3"/>
      <c r="HP1183" s="3"/>
      <c r="HQ1183" s="3"/>
      <c r="HR1183" s="3"/>
      <c r="HS1183" s="3"/>
      <c r="HT1183" s="3"/>
      <c r="HU1183" s="3"/>
      <c r="HV1183" s="3"/>
      <c r="HW1183" s="3"/>
      <c r="HX1183" s="3"/>
      <c r="HY1183" s="3"/>
      <c r="HZ1183" s="3"/>
      <c r="IA1183" s="3"/>
      <c r="IB1183" s="3"/>
      <c r="IC1183" s="3"/>
      <c r="ID1183" s="3"/>
      <c r="IE1183" s="3"/>
      <c r="IF1183" s="3"/>
      <c r="IG1183" s="3"/>
      <c r="IH1183" s="3"/>
      <c r="II1183" s="3"/>
      <c r="IJ1183" s="3"/>
      <c r="IK1183" s="3"/>
      <c r="IL1183" s="3"/>
      <c r="IM1183" s="3"/>
      <c r="IN1183" s="3"/>
      <c r="IO1183" s="3"/>
      <c r="IP1183" s="3"/>
      <c r="IQ1183" s="3"/>
    </row>
    <row r="1184" s="1" customFormat="1" spans="1:251">
      <c r="A1184" s="15" t="s">
        <v>909</v>
      </c>
      <c r="B1184" s="13">
        <v>0</v>
      </c>
      <c r="C1184" s="14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  <c r="EZ1184" s="3"/>
      <c r="FA1184" s="3"/>
      <c r="FB1184" s="3"/>
      <c r="FC1184" s="3"/>
      <c r="FD1184" s="3"/>
      <c r="FE1184" s="3"/>
      <c r="FF1184" s="3"/>
      <c r="FG1184" s="3"/>
      <c r="FH1184" s="3"/>
      <c r="FI1184" s="3"/>
      <c r="FJ1184" s="3"/>
      <c r="FK1184" s="3"/>
      <c r="FL1184" s="3"/>
      <c r="FM1184" s="3"/>
      <c r="FN1184" s="3"/>
      <c r="FO1184" s="3"/>
      <c r="FP1184" s="3"/>
      <c r="FQ1184" s="3"/>
      <c r="FR1184" s="3"/>
      <c r="FS1184" s="3"/>
      <c r="FT1184" s="3"/>
      <c r="FU1184" s="3"/>
      <c r="FV1184" s="3"/>
      <c r="FW1184" s="3"/>
      <c r="FX1184" s="3"/>
      <c r="FY1184" s="3"/>
      <c r="FZ1184" s="3"/>
      <c r="GA1184" s="3"/>
      <c r="GB1184" s="3"/>
      <c r="GC1184" s="3"/>
      <c r="GD1184" s="3"/>
      <c r="GE1184" s="3"/>
      <c r="GF1184" s="3"/>
      <c r="GG1184" s="3"/>
      <c r="GH1184" s="3"/>
      <c r="GI1184" s="3"/>
      <c r="GJ1184" s="3"/>
      <c r="GK1184" s="3"/>
      <c r="GL1184" s="3"/>
      <c r="GM1184" s="3"/>
      <c r="GN1184" s="3"/>
      <c r="GO1184" s="3"/>
      <c r="GP1184" s="3"/>
      <c r="GQ1184" s="3"/>
      <c r="GR1184" s="3"/>
      <c r="GS1184" s="3"/>
      <c r="GT1184" s="3"/>
      <c r="GU1184" s="3"/>
      <c r="GV1184" s="3"/>
      <c r="GW1184" s="3"/>
      <c r="GX1184" s="3"/>
      <c r="GY1184" s="3"/>
      <c r="GZ1184" s="3"/>
      <c r="HA1184" s="3"/>
      <c r="HB1184" s="3"/>
      <c r="HC1184" s="3"/>
      <c r="HD1184" s="3"/>
      <c r="HE1184" s="3"/>
      <c r="HF1184" s="3"/>
      <c r="HG1184" s="3"/>
      <c r="HH1184" s="3"/>
      <c r="HI1184" s="3"/>
      <c r="HJ1184" s="3"/>
      <c r="HK1184" s="3"/>
      <c r="HL1184" s="3"/>
      <c r="HM1184" s="3"/>
      <c r="HN1184" s="3"/>
      <c r="HO1184" s="3"/>
      <c r="HP1184" s="3"/>
      <c r="HQ1184" s="3"/>
      <c r="HR1184" s="3"/>
      <c r="HS1184" s="3"/>
      <c r="HT1184" s="3"/>
      <c r="HU1184" s="3"/>
      <c r="HV1184" s="3"/>
      <c r="HW1184" s="3"/>
      <c r="HX1184" s="3"/>
      <c r="HY1184" s="3"/>
      <c r="HZ1184" s="3"/>
      <c r="IA1184" s="3"/>
      <c r="IB1184" s="3"/>
      <c r="IC1184" s="3"/>
      <c r="ID1184" s="3"/>
      <c r="IE1184" s="3"/>
      <c r="IF1184" s="3"/>
      <c r="IG1184" s="3"/>
      <c r="IH1184" s="3"/>
      <c r="II1184" s="3"/>
      <c r="IJ1184" s="3"/>
      <c r="IK1184" s="3"/>
      <c r="IL1184" s="3"/>
      <c r="IM1184" s="3"/>
      <c r="IN1184" s="3"/>
      <c r="IO1184" s="3"/>
      <c r="IP1184" s="3"/>
      <c r="IQ1184" s="3"/>
    </row>
    <row r="1185" s="1" customFormat="1" spans="1:251">
      <c r="A1185" s="15" t="s">
        <v>910</v>
      </c>
      <c r="B1185" s="13">
        <v>0</v>
      </c>
      <c r="C1185" s="14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  <c r="EZ1185" s="3"/>
      <c r="FA1185" s="3"/>
      <c r="FB1185" s="3"/>
      <c r="FC1185" s="3"/>
      <c r="FD1185" s="3"/>
      <c r="FE1185" s="3"/>
      <c r="FF1185" s="3"/>
      <c r="FG1185" s="3"/>
      <c r="FH1185" s="3"/>
      <c r="FI1185" s="3"/>
      <c r="FJ1185" s="3"/>
      <c r="FK1185" s="3"/>
      <c r="FL1185" s="3"/>
      <c r="FM1185" s="3"/>
      <c r="FN1185" s="3"/>
      <c r="FO1185" s="3"/>
      <c r="FP1185" s="3"/>
      <c r="FQ1185" s="3"/>
      <c r="FR1185" s="3"/>
      <c r="FS1185" s="3"/>
      <c r="FT1185" s="3"/>
      <c r="FU1185" s="3"/>
      <c r="FV1185" s="3"/>
      <c r="FW1185" s="3"/>
      <c r="FX1185" s="3"/>
      <c r="FY1185" s="3"/>
      <c r="FZ1185" s="3"/>
      <c r="GA1185" s="3"/>
      <c r="GB1185" s="3"/>
      <c r="GC1185" s="3"/>
      <c r="GD1185" s="3"/>
      <c r="GE1185" s="3"/>
      <c r="GF1185" s="3"/>
      <c r="GG1185" s="3"/>
      <c r="GH1185" s="3"/>
      <c r="GI1185" s="3"/>
      <c r="GJ1185" s="3"/>
      <c r="GK1185" s="3"/>
      <c r="GL1185" s="3"/>
      <c r="GM1185" s="3"/>
      <c r="GN1185" s="3"/>
      <c r="GO1185" s="3"/>
      <c r="GP1185" s="3"/>
      <c r="GQ1185" s="3"/>
      <c r="GR1185" s="3"/>
      <c r="GS1185" s="3"/>
      <c r="GT1185" s="3"/>
      <c r="GU1185" s="3"/>
      <c r="GV1185" s="3"/>
      <c r="GW1185" s="3"/>
      <c r="GX1185" s="3"/>
      <c r="GY1185" s="3"/>
      <c r="GZ1185" s="3"/>
      <c r="HA1185" s="3"/>
      <c r="HB1185" s="3"/>
      <c r="HC1185" s="3"/>
      <c r="HD1185" s="3"/>
      <c r="HE1185" s="3"/>
      <c r="HF1185" s="3"/>
      <c r="HG1185" s="3"/>
      <c r="HH1185" s="3"/>
      <c r="HI1185" s="3"/>
      <c r="HJ1185" s="3"/>
      <c r="HK1185" s="3"/>
      <c r="HL1185" s="3"/>
      <c r="HM1185" s="3"/>
      <c r="HN1185" s="3"/>
      <c r="HO1185" s="3"/>
      <c r="HP1185" s="3"/>
      <c r="HQ1185" s="3"/>
      <c r="HR1185" s="3"/>
      <c r="HS1185" s="3"/>
      <c r="HT1185" s="3"/>
      <c r="HU1185" s="3"/>
      <c r="HV1185" s="3"/>
      <c r="HW1185" s="3"/>
      <c r="HX1185" s="3"/>
      <c r="HY1185" s="3"/>
      <c r="HZ1185" s="3"/>
      <c r="IA1185" s="3"/>
      <c r="IB1185" s="3"/>
      <c r="IC1185" s="3"/>
      <c r="ID1185" s="3"/>
      <c r="IE1185" s="3"/>
      <c r="IF1185" s="3"/>
      <c r="IG1185" s="3"/>
      <c r="IH1185" s="3"/>
      <c r="II1185" s="3"/>
      <c r="IJ1185" s="3"/>
      <c r="IK1185" s="3"/>
      <c r="IL1185" s="3"/>
      <c r="IM1185" s="3"/>
      <c r="IN1185" s="3"/>
      <c r="IO1185" s="3"/>
      <c r="IP1185" s="3"/>
      <c r="IQ1185" s="3"/>
    </row>
    <row r="1186" s="1" customFormat="1" spans="1:251">
      <c r="A1186" s="15" t="s">
        <v>911</v>
      </c>
      <c r="B1186" s="13">
        <v>0</v>
      </c>
      <c r="C1186" s="14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  <c r="EZ1186" s="3"/>
      <c r="FA1186" s="3"/>
      <c r="FB1186" s="3"/>
      <c r="FC1186" s="3"/>
      <c r="FD1186" s="3"/>
      <c r="FE1186" s="3"/>
      <c r="FF1186" s="3"/>
      <c r="FG1186" s="3"/>
      <c r="FH1186" s="3"/>
      <c r="FI1186" s="3"/>
      <c r="FJ1186" s="3"/>
      <c r="FK1186" s="3"/>
      <c r="FL1186" s="3"/>
      <c r="FM1186" s="3"/>
      <c r="FN1186" s="3"/>
      <c r="FO1186" s="3"/>
      <c r="FP1186" s="3"/>
      <c r="FQ1186" s="3"/>
      <c r="FR1186" s="3"/>
      <c r="FS1186" s="3"/>
      <c r="FT1186" s="3"/>
      <c r="FU1186" s="3"/>
      <c r="FV1186" s="3"/>
      <c r="FW1186" s="3"/>
      <c r="FX1186" s="3"/>
      <c r="FY1186" s="3"/>
      <c r="FZ1186" s="3"/>
      <c r="GA1186" s="3"/>
      <c r="GB1186" s="3"/>
      <c r="GC1186" s="3"/>
      <c r="GD1186" s="3"/>
      <c r="GE1186" s="3"/>
      <c r="GF1186" s="3"/>
      <c r="GG1186" s="3"/>
      <c r="GH1186" s="3"/>
      <c r="GI1186" s="3"/>
      <c r="GJ1186" s="3"/>
      <c r="GK1186" s="3"/>
      <c r="GL1186" s="3"/>
      <c r="GM1186" s="3"/>
      <c r="GN1186" s="3"/>
      <c r="GO1186" s="3"/>
      <c r="GP1186" s="3"/>
      <c r="GQ1186" s="3"/>
      <c r="GR1186" s="3"/>
      <c r="GS1186" s="3"/>
      <c r="GT1186" s="3"/>
      <c r="GU1186" s="3"/>
      <c r="GV1186" s="3"/>
      <c r="GW1186" s="3"/>
      <c r="GX1186" s="3"/>
      <c r="GY1186" s="3"/>
      <c r="GZ1186" s="3"/>
      <c r="HA1186" s="3"/>
      <c r="HB1186" s="3"/>
      <c r="HC1186" s="3"/>
      <c r="HD1186" s="3"/>
      <c r="HE1186" s="3"/>
      <c r="HF1186" s="3"/>
      <c r="HG1186" s="3"/>
      <c r="HH1186" s="3"/>
      <c r="HI1186" s="3"/>
      <c r="HJ1186" s="3"/>
      <c r="HK1186" s="3"/>
      <c r="HL1186" s="3"/>
      <c r="HM1186" s="3"/>
      <c r="HN1186" s="3"/>
      <c r="HO1186" s="3"/>
      <c r="HP1186" s="3"/>
      <c r="HQ1186" s="3"/>
      <c r="HR1186" s="3"/>
      <c r="HS1186" s="3"/>
      <c r="HT1186" s="3"/>
      <c r="HU1186" s="3"/>
      <c r="HV1186" s="3"/>
      <c r="HW1186" s="3"/>
      <c r="HX1186" s="3"/>
      <c r="HY1186" s="3"/>
      <c r="HZ1186" s="3"/>
      <c r="IA1186" s="3"/>
      <c r="IB1186" s="3"/>
      <c r="IC1186" s="3"/>
      <c r="ID1186" s="3"/>
      <c r="IE1186" s="3"/>
      <c r="IF1186" s="3"/>
      <c r="IG1186" s="3"/>
      <c r="IH1186" s="3"/>
      <c r="II1186" s="3"/>
      <c r="IJ1186" s="3"/>
      <c r="IK1186" s="3"/>
      <c r="IL1186" s="3"/>
      <c r="IM1186" s="3"/>
      <c r="IN1186" s="3"/>
      <c r="IO1186" s="3"/>
      <c r="IP1186" s="3"/>
      <c r="IQ1186" s="3"/>
    </row>
    <row r="1187" s="1" customFormat="1" spans="1:251">
      <c r="A1187" s="15" t="s">
        <v>24</v>
      </c>
      <c r="B1187" s="13">
        <v>0</v>
      </c>
      <c r="C1187" s="14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  <c r="FU1187" s="3"/>
      <c r="FV1187" s="3"/>
      <c r="FW1187" s="3"/>
      <c r="FX1187" s="3"/>
      <c r="FY1187" s="3"/>
      <c r="FZ1187" s="3"/>
      <c r="GA1187" s="3"/>
      <c r="GB1187" s="3"/>
      <c r="GC1187" s="3"/>
      <c r="GD1187" s="3"/>
      <c r="GE1187" s="3"/>
      <c r="GF1187" s="3"/>
      <c r="GG1187" s="3"/>
      <c r="GH1187" s="3"/>
      <c r="GI1187" s="3"/>
      <c r="GJ1187" s="3"/>
      <c r="GK1187" s="3"/>
      <c r="GL1187" s="3"/>
      <c r="GM1187" s="3"/>
      <c r="GN1187" s="3"/>
      <c r="GO1187" s="3"/>
      <c r="GP1187" s="3"/>
      <c r="GQ1187" s="3"/>
      <c r="GR1187" s="3"/>
      <c r="GS1187" s="3"/>
      <c r="GT1187" s="3"/>
      <c r="GU1187" s="3"/>
      <c r="GV1187" s="3"/>
      <c r="GW1187" s="3"/>
      <c r="GX1187" s="3"/>
      <c r="GY1187" s="3"/>
      <c r="GZ1187" s="3"/>
      <c r="HA1187" s="3"/>
      <c r="HB1187" s="3"/>
      <c r="HC1187" s="3"/>
      <c r="HD1187" s="3"/>
      <c r="HE1187" s="3"/>
      <c r="HF1187" s="3"/>
      <c r="HG1187" s="3"/>
      <c r="HH1187" s="3"/>
      <c r="HI1187" s="3"/>
      <c r="HJ1187" s="3"/>
      <c r="HK1187" s="3"/>
      <c r="HL1187" s="3"/>
      <c r="HM1187" s="3"/>
      <c r="HN1187" s="3"/>
      <c r="HO1187" s="3"/>
      <c r="HP1187" s="3"/>
      <c r="HQ1187" s="3"/>
      <c r="HR1187" s="3"/>
      <c r="HS1187" s="3"/>
      <c r="HT1187" s="3"/>
      <c r="HU1187" s="3"/>
      <c r="HV1187" s="3"/>
      <c r="HW1187" s="3"/>
      <c r="HX1187" s="3"/>
      <c r="HY1187" s="3"/>
      <c r="HZ1187" s="3"/>
      <c r="IA1187" s="3"/>
      <c r="IB1187" s="3"/>
      <c r="IC1187" s="3"/>
      <c r="ID1187" s="3"/>
      <c r="IE1187" s="3"/>
      <c r="IF1187" s="3"/>
      <c r="IG1187" s="3"/>
      <c r="IH1187" s="3"/>
      <c r="II1187" s="3"/>
      <c r="IJ1187" s="3"/>
      <c r="IK1187" s="3"/>
      <c r="IL1187" s="3"/>
      <c r="IM1187" s="3"/>
      <c r="IN1187" s="3"/>
      <c r="IO1187" s="3"/>
      <c r="IP1187" s="3"/>
      <c r="IQ1187" s="3"/>
    </row>
    <row r="1188" s="1" customFormat="1" spans="1:251">
      <c r="A1188" s="15" t="s">
        <v>912</v>
      </c>
      <c r="B1188" s="13">
        <v>3</v>
      </c>
      <c r="C1188" s="14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  <c r="EZ1188" s="3"/>
      <c r="FA1188" s="3"/>
      <c r="FB1188" s="3"/>
      <c r="FC1188" s="3"/>
      <c r="FD1188" s="3"/>
      <c r="FE1188" s="3"/>
      <c r="FF1188" s="3"/>
      <c r="FG1188" s="3"/>
      <c r="FH1188" s="3"/>
      <c r="FI1188" s="3"/>
      <c r="FJ1188" s="3"/>
      <c r="FK1188" s="3"/>
      <c r="FL1188" s="3"/>
      <c r="FM1188" s="3"/>
      <c r="FN1188" s="3"/>
      <c r="FO1188" s="3"/>
      <c r="FP1188" s="3"/>
      <c r="FQ1188" s="3"/>
      <c r="FR1188" s="3"/>
      <c r="FS1188" s="3"/>
      <c r="FT1188" s="3"/>
      <c r="FU1188" s="3"/>
      <c r="FV1188" s="3"/>
      <c r="FW1188" s="3"/>
      <c r="FX1188" s="3"/>
      <c r="FY1188" s="3"/>
      <c r="FZ1188" s="3"/>
      <c r="GA1188" s="3"/>
      <c r="GB1188" s="3"/>
      <c r="GC1188" s="3"/>
      <c r="GD1188" s="3"/>
      <c r="GE1188" s="3"/>
      <c r="GF1188" s="3"/>
      <c r="GG1188" s="3"/>
      <c r="GH1188" s="3"/>
      <c r="GI1188" s="3"/>
      <c r="GJ1188" s="3"/>
      <c r="GK1188" s="3"/>
      <c r="GL1188" s="3"/>
      <c r="GM1188" s="3"/>
      <c r="GN1188" s="3"/>
      <c r="GO1188" s="3"/>
      <c r="GP1188" s="3"/>
      <c r="GQ1188" s="3"/>
      <c r="GR1188" s="3"/>
      <c r="GS1188" s="3"/>
      <c r="GT1188" s="3"/>
      <c r="GU1188" s="3"/>
      <c r="GV1188" s="3"/>
      <c r="GW1188" s="3"/>
      <c r="GX1188" s="3"/>
      <c r="GY1188" s="3"/>
      <c r="GZ1188" s="3"/>
      <c r="HA1188" s="3"/>
      <c r="HB1188" s="3"/>
      <c r="HC1188" s="3"/>
      <c r="HD1188" s="3"/>
      <c r="HE1188" s="3"/>
      <c r="HF1188" s="3"/>
      <c r="HG1188" s="3"/>
      <c r="HH1188" s="3"/>
      <c r="HI1188" s="3"/>
      <c r="HJ1188" s="3"/>
      <c r="HK1188" s="3"/>
      <c r="HL1188" s="3"/>
      <c r="HM1188" s="3"/>
      <c r="HN1188" s="3"/>
      <c r="HO1188" s="3"/>
      <c r="HP1188" s="3"/>
      <c r="HQ1188" s="3"/>
      <c r="HR1188" s="3"/>
      <c r="HS1188" s="3"/>
      <c r="HT1188" s="3"/>
      <c r="HU1188" s="3"/>
      <c r="HV1188" s="3"/>
      <c r="HW1188" s="3"/>
      <c r="HX1188" s="3"/>
      <c r="HY1188" s="3"/>
      <c r="HZ1188" s="3"/>
      <c r="IA1188" s="3"/>
      <c r="IB1188" s="3"/>
      <c r="IC1188" s="3"/>
      <c r="ID1188" s="3"/>
      <c r="IE1188" s="3"/>
      <c r="IF1188" s="3"/>
      <c r="IG1188" s="3"/>
      <c r="IH1188" s="3"/>
      <c r="II1188" s="3"/>
      <c r="IJ1188" s="3"/>
      <c r="IK1188" s="3"/>
      <c r="IL1188" s="3"/>
      <c r="IM1188" s="3"/>
      <c r="IN1188" s="3"/>
      <c r="IO1188" s="3"/>
      <c r="IP1188" s="3"/>
      <c r="IQ1188" s="3"/>
    </row>
    <row r="1189" s="1" customFormat="1" spans="1:251">
      <c r="A1189" s="12" t="s">
        <v>913</v>
      </c>
      <c r="B1189" s="13">
        <f>SUM(B1190:B1207)</f>
        <v>0</v>
      </c>
      <c r="C1189" s="14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  <c r="EZ1189" s="3"/>
      <c r="FA1189" s="3"/>
      <c r="FB1189" s="3"/>
      <c r="FC1189" s="3"/>
      <c r="FD1189" s="3"/>
      <c r="FE1189" s="3"/>
      <c r="FF1189" s="3"/>
      <c r="FG1189" s="3"/>
      <c r="FH1189" s="3"/>
      <c r="FI1189" s="3"/>
      <c r="FJ1189" s="3"/>
      <c r="FK1189" s="3"/>
      <c r="FL1189" s="3"/>
      <c r="FM1189" s="3"/>
      <c r="FN1189" s="3"/>
      <c r="FO1189" s="3"/>
      <c r="FP1189" s="3"/>
      <c r="FQ1189" s="3"/>
      <c r="FR1189" s="3"/>
      <c r="FS1189" s="3"/>
      <c r="FT1189" s="3"/>
      <c r="FU1189" s="3"/>
      <c r="FV1189" s="3"/>
      <c r="FW1189" s="3"/>
      <c r="FX1189" s="3"/>
      <c r="FY1189" s="3"/>
      <c r="FZ1189" s="3"/>
      <c r="GA1189" s="3"/>
      <c r="GB1189" s="3"/>
      <c r="GC1189" s="3"/>
      <c r="GD1189" s="3"/>
      <c r="GE1189" s="3"/>
      <c r="GF1189" s="3"/>
      <c r="GG1189" s="3"/>
      <c r="GH1189" s="3"/>
      <c r="GI1189" s="3"/>
      <c r="GJ1189" s="3"/>
      <c r="GK1189" s="3"/>
      <c r="GL1189" s="3"/>
      <c r="GM1189" s="3"/>
      <c r="GN1189" s="3"/>
      <c r="GO1189" s="3"/>
      <c r="GP1189" s="3"/>
      <c r="GQ1189" s="3"/>
      <c r="GR1189" s="3"/>
      <c r="GS1189" s="3"/>
      <c r="GT1189" s="3"/>
      <c r="GU1189" s="3"/>
      <c r="GV1189" s="3"/>
      <c r="GW1189" s="3"/>
      <c r="GX1189" s="3"/>
      <c r="GY1189" s="3"/>
      <c r="GZ1189" s="3"/>
      <c r="HA1189" s="3"/>
      <c r="HB1189" s="3"/>
      <c r="HC1189" s="3"/>
      <c r="HD1189" s="3"/>
      <c r="HE1189" s="3"/>
      <c r="HF1189" s="3"/>
      <c r="HG1189" s="3"/>
      <c r="HH1189" s="3"/>
      <c r="HI1189" s="3"/>
      <c r="HJ1189" s="3"/>
      <c r="HK1189" s="3"/>
      <c r="HL1189" s="3"/>
      <c r="HM1189" s="3"/>
      <c r="HN1189" s="3"/>
      <c r="HO1189" s="3"/>
      <c r="HP1189" s="3"/>
      <c r="HQ1189" s="3"/>
      <c r="HR1189" s="3"/>
      <c r="HS1189" s="3"/>
      <c r="HT1189" s="3"/>
      <c r="HU1189" s="3"/>
      <c r="HV1189" s="3"/>
      <c r="HW1189" s="3"/>
      <c r="HX1189" s="3"/>
      <c r="HY1189" s="3"/>
      <c r="HZ1189" s="3"/>
      <c r="IA1189" s="3"/>
      <c r="IB1189" s="3"/>
      <c r="IC1189" s="3"/>
      <c r="ID1189" s="3"/>
      <c r="IE1189" s="3"/>
      <c r="IF1189" s="3"/>
      <c r="IG1189" s="3"/>
      <c r="IH1189" s="3"/>
      <c r="II1189" s="3"/>
      <c r="IJ1189" s="3"/>
      <c r="IK1189" s="3"/>
      <c r="IL1189" s="3"/>
      <c r="IM1189" s="3"/>
      <c r="IN1189" s="3"/>
      <c r="IO1189" s="3"/>
      <c r="IP1189" s="3"/>
      <c r="IQ1189" s="3"/>
    </row>
    <row r="1190" s="1" customFormat="1" spans="1:251">
      <c r="A1190" s="15" t="s">
        <v>20</v>
      </c>
      <c r="B1190" s="13">
        <v>0</v>
      </c>
      <c r="C1190" s="14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  <c r="EZ1190" s="3"/>
      <c r="FA1190" s="3"/>
      <c r="FB1190" s="3"/>
      <c r="FC1190" s="3"/>
      <c r="FD1190" s="3"/>
      <c r="FE1190" s="3"/>
      <c r="FF1190" s="3"/>
      <c r="FG1190" s="3"/>
      <c r="FH1190" s="3"/>
      <c r="FI1190" s="3"/>
      <c r="FJ1190" s="3"/>
      <c r="FK1190" s="3"/>
      <c r="FL1190" s="3"/>
      <c r="FM1190" s="3"/>
      <c r="FN1190" s="3"/>
      <c r="FO1190" s="3"/>
      <c r="FP1190" s="3"/>
      <c r="FQ1190" s="3"/>
      <c r="FR1190" s="3"/>
      <c r="FS1190" s="3"/>
      <c r="FT1190" s="3"/>
      <c r="FU1190" s="3"/>
      <c r="FV1190" s="3"/>
      <c r="FW1190" s="3"/>
      <c r="FX1190" s="3"/>
      <c r="FY1190" s="3"/>
      <c r="FZ1190" s="3"/>
      <c r="GA1190" s="3"/>
      <c r="GB1190" s="3"/>
      <c r="GC1190" s="3"/>
      <c r="GD1190" s="3"/>
      <c r="GE1190" s="3"/>
      <c r="GF1190" s="3"/>
      <c r="GG1190" s="3"/>
      <c r="GH1190" s="3"/>
      <c r="GI1190" s="3"/>
      <c r="GJ1190" s="3"/>
      <c r="GK1190" s="3"/>
      <c r="GL1190" s="3"/>
      <c r="GM1190" s="3"/>
      <c r="GN1190" s="3"/>
      <c r="GO1190" s="3"/>
      <c r="GP1190" s="3"/>
      <c r="GQ1190" s="3"/>
      <c r="GR1190" s="3"/>
      <c r="GS1190" s="3"/>
      <c r="GT1190" s="3"/>
      <c r="GU1190" s="3"/>
      <c r="GV1190" s="3"/>
      <c r="GW1190" s="3"/>
      <c r="GX1190" s="3"/>
      <c r="GY1190" s="3"/>
      <c r="GZ1190" s="3"/>
      <c r="HA1190" s="3"/>
      <c r="HB1190" s="3"/>
      <c r="HC1190" s="3"/>
      <c r="HD1190" s="3"/>
      <c r="HE1190" s="3"/>
      <c r="HF1190" s="3"/>
      <c r="HG1190" s="3"/>
      <c r="HH1190" s="3"/>
      <c r="HI1190" s="3"/>
      <c r="HJ1190" s="3"/>
      <c r="HK1190" s="3"/>
      <c r="HL1190" s="3"/>
      <c r="HM1190" s="3"/>
      <c r="HN1190" s="3"/>
      <c r="HO1190" s="3"/>
      <c r="HP1190" s="3"/>
      <c r="HQ1190" s="3"/>
      <c r="HR1190" s="3"/>
      <c r="HS1190" s="3"/>
      <c r="HT1190" s="3"/>
      <c r="HU1190" s="3"/>
      <c r="HV1190" s="3"/>
      <c r="HW1190" s="3"/>
      <c r="HX1190" s="3"/>
      <c r="HY1190" s="3"/>
      <c r="HZ1190" s="3"/>
      <c r="IA1190" s="3"/>
      <c r="IB1190" s="3"/>
      <c r="IC1190" s="3"/>
      <c r="ID1190" s="3"/>
      <c r="IE1190" s="3"/>
      <c r="IF1190" s="3"/>
      <c r="IG1190" s="3"/>
      <c r="IH1190" s="3"/>
      <c r="II1190" s="3"/>
      <c r="IJ1190" s="3"/>
      <c r="IK1190" s="3"/>
      <c r="IL1190" s="3"/>
      <c r="IM1190" s="3"/>
      <c r="IN1190" s="3"/>
      <c r="IO1190" s="3"/>
      <c r="IP1190" s="3"/>
      <c r="IQ1190" s="3"/>
    </row>
    <row r="1191" s="1" customFormat="1" spans="1:251">
      <c r="A1191" s="15" t="s">
        <v>9</v>
      </c>
      <c r="B1191" s="13">
        <v>0</v>
      </c>
      <c r="C1191" s="14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  <c r="EZ1191" s="3"/>
      <c r="FA1191" s="3"/>
      <c r="FB1191" s="3"/>
      <c r="FC1191" s="3"/>
      <c r="FD1191" s="3"/>
      <c r="FE1191" s="3"/>
      <c r="FF1191" s="3"/>
      <c r="FG1191" s="3"/>
      <c r="FH1191" s="3"/>
      <c r="FI1191" s="3"/>
      <c r="FJ1191" s="3"/>
      <c r="FK1191" s="3"/>
      <c r="FL1191" s="3"/>
      <c r="FM1191" s="3"/>
      <c r="FN1191" s="3"/>
      <c r="FO1191" s="3"/>
      <c r="FP1191" s="3"/>
      <c r="FQ1191" s="3"/>
      <c r="FR1191" s="3"/>
      <c r="FS1191" s="3"/>
      <c r="FT1191" s="3"/>
      <c r="FU1191" s="3"/>
      <c r="FV1191" s="3"/>
      <c r="FW1191" s="3"/>
      <c r="FX1191" s="3"/>
      <c r="FY1191" s="3"/>
      <c r="FZ1191" s="3"/>
      <c r="GA1191" s="3"/>
      <c r="GB1191" s="3"/>
      <c r="GC1191" s="3"/>
      <c r="GD1191" s="3"/>
      <c r="GE1191" s="3"/>
      <c r="GF1191" s="3"/>
      <c r="GG1191" s="3"/>
      <c r="GH1191" s="3"/>
      <c r="GI1191" s="3"/>
      <c r="GJ1191" s="3"/>
      <c r="GK1191" s="3"/>
      <c r="GL1191" s="3"/>
      <c r="GM1191" s="3"/>
      <c r="GN1191" s="3"/>
      <c r="GO1191" s="3"/>
      <c r="GP1191" s="3"/>
      <c r="GQ1191" s="3"/>
      <c r="GR1191" s="3"/>
      <c r="GS1191" s="3"/>
      <c r="GT1191" s="3"/>
      <c r="GU1191" s="3"/>
      <c r="GV1191" s="3"/>
      <c r="GW1191" s="3"/>
      <c r="GX1191" s="3"/>
      <c r="GY1191" s="3"/>
      <c r="GZ1191" s="3"/>
      <c r="HA1191" s="3"/>
      <c r="HB1191" s="3"/>
      <c r="HC1191" s="3"/>
      <c r="HD1191" s="3"/>
      <c r="HE1191" s="3"/>
      <c r="HF1191" s="3"/>
      <c r="HG1191" s="3"/>
      <c r="HH1191" s="3"/>
      <c r="HI1191" s="3"/>
      <c r="HJ1191" s="3"/>
      <c r="HK1191" s="3"/>
      <c r="HL1191" s="3"/>
      <c r="HM1191" s="3"/>
      <c r="HN1191" s="3"/>
      <c r="HO1191" s="3"/>
      <c r="HP1191" s="3"/>
      <c r="HQ1191" s="3"/>
      <c r="HR1191" s="3"/>
      <c r="HS1191" s="3"/>
      <c r="HT1191" s="3"/>
      <c r="HU1191" s="3"/>
      <c r="HV1191" s="3"/>
      <c r="HW1191" s="3"/>
      <c r="HX1191" s="3"/>
      <c r="HY1191" s="3"/>
      <c r="HZ1191" s="3"/>
      <c r="IA1191" s="3"/>
      <c r="IB1191" s="3"/>
      <c r="IC1191" s="3"/>
      <c r="ID1191" s="3"/>
      <c r="IE1191" s="3"/>
      <c r="IF1191" s="3"/>
      <c r="IG1191" s="3"/>
      <c r="IH1191" s="3"/>
      <c r="II1191" s="3"/>
      <c r="IJ1191" s="3"/>
      <c r="IK1191" s="3"/>
      <c r="IL1191" s="3"/>
      <c r="IM1191" s="3"/>
      <c r="IN1191" s="3"/>
      <c r="IO1191" s="3"/>
      <c r="IP1191" s="3"/>
      <c r="IQ1191" s="3"/>
    </row>
    <row r="1192" s="1" customFormat="1" spans="1:251">
      <c r="A1192" s="15" t="s">
        <v>10</v>
      </c>
      <c r="B1192" s="13">
        <v>0</v>
      </c>
      <c r="C1192" s="14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  <c r="GO1192" s="3"/>
      <c r="GP1192" s="3"/>
      <c r="GQ1192" s="3"/>
      <c r="GR1192" s="3"/>
      <c r="GS1192" s="3"/>
      <c r="GT1192" s="3"/>
      <c r="GU1192" s="3"/>
      <c r="GV1192" s="3"/>
      <c r="GW1192" s="3"/>
      <c r="GX1192" s="3"/>
      <c r="GY1192" s="3"/>
      <c r="GZ1192" s="3"/>
      <c r="HA1192" s="3"/>
      <c r="HB1192" s="3"/>
      <c r="HC1192" s="3"/>
      <c r="HD1192" s="3"/>
      <c r="HE1192" s="3"/>
      <c r="HF1192" s="3"/>
      <c r="HG1192" s="3"/>
      <c r="HH1192" s="3"/>
      <c r="HI1192" s="3"/>
      <c r="HJ1192" s="3"/>
      <c r="HK1192" s="3"/>
      <c r="HL1192" s="3"/>
      <c r="HM1192" s="3"/>
      <c r="HN1192" s="3"/>
      <c r="HO1192" s="3"/>
      <c r="HP1192" s="3"/>
      <c r="HQ1192" s="3"/>
      <c r="HR1192" s="3"/>
      <c r="HS1192" s="3"/>
      <c r="HT1192" s="3"/>
      <c r="HU1192" s="3"/>
      <c r="HV1192" s="3"/>
      <c r="HW1192" s="3"/>
      <c r="HX1192" s="3"/>
      <c r="HY1192" s="3"/>
      <c r="HZ1192" s="3"/>
      <c r="IA1192" s="3"/>
      <c r="IB1192" s="3"/>
      <c r="IC1192" s="3"/>
      <c r="ID1192" s="3"/>
      <c r="IE1192" s="3"/>
      <c r="IF1192" s="3"/>
      <c r="IG1192" s="3"/>
      <c r="IH1192" s="3"/>
      <c r="II1192" s="3"/>
      <c r="IJ1192" s="3"/>
      <c r="IK1192" s="3"/>
      <c r="IL1192" s="3"/>
      <c r="IM1192" s="3"/>
      <c r="IN1192" s="3"/>
      <c r="IO1192" s="3"/>
      <c r="IP1192" s="3"/>
      <c r="IQ1192" s="3"/>
    </row>
    <row r="1193" s="1" customFormat="1" spans="1:251">
      <c r="A1193" s="15" t="s">
        <v>914</v>
      </c>
      <c r="B1193" s="13">
        <v>0</v>
      </c>
      <c r="C1193" s="14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  <c r="EZ1193" s="3"/>
      <c r="FA1193" s="3"/>
      <c r="FB1193" s="3"/>
      <c r="FC1193" s="3"/>
      <c r="FD1193" s="3"/>
      <c r="FE1193" s="3"/>
      <c r="FF1193" s="3"/>
      <c r="FG1193" s="3"/>
      <c r="FH1193" s="3"/>
      <c r="FI1193" s="3"/>
      <c r="FJ1193" s="3"/>
      <c r="FK1193" s="3"/>
      <c r="FL1193" s="3"/>
      <c r="FM1193" s="3"/>
      <c r="FN1193" s="3"/>
      <c r="FO1193" s="3"/>
      <c r="FP1193" s="3"/>
      <c r="FQ1193" s="3"/>
      <c r="FR1193" s="3"/>
      <c r="FS1193" s="3"/>
      <c r="FT1193" s="3"/>
      <c r="FU1193" s="3"/>
      <c r="FV1193" s="3"/>
      <c r="FW1193" s="3"/>
      <c r="FX1193" s="3"/>
      <c r="FY1193" s="3"/>
      <c r="FZ1193" s="3"/>
      <c r="GA1193" s="3"/>
      <c r="GB1193" s="3"/>
      <c r="GC1193" s="3"/>
      <c r="GD1193" s="3"/>
      <c r="GE1193" s="3"/>
      <c r="GF1193" s="3"/>
      <c r="GG1193" s="3"/>
      <c r="GH1193" s="3"/>
      <c r="GI1193" s="3"/>
      <c r="GJ1193" s="3"/>
      <c r="GK1193" s="3"/>
      <c r="GL1193" s="3"/>
      <c r="GM1193" s="3"/>
      <c r="GN1193" s="3"/>
      <c r="GO1193" s="3"/>
      <c r="GP1193" s="3"/>
      <c r="GQ1193" s="3"/>
      <c r="GR1193" s="3"/>
      <c r="GS1193" s="3"/>
      <c r="GT1193" s="3"/>
      <c r="GU1193" s="3"/>
      <c r="GV1193" s="3"/>
      <c r="GW1193" s="3"/>
      <c r="GX1193" s="3"/>
      <c r="GY1193" s="3"/>
      <c r="GZ1193" s="3"/>
      <c r="HA1193" s="3"/>
      <c r="HB1193" s="3"/>
      <c r="HC1193" s="3"/>
      <c r="HD1193" s="3"/>
      <c r="HE1193" s="3"/>
      <c r="HF1193" s="3"/>
      <c r="HG1193" s="3"/>
      <c r="HH1193" s="3"/>
      <c r="HI1193" s="3"/>
      <c r="HJ1193" s="3"/>
      <c r="HK1193" s="3"/>
      <c r="HL1193" s="3"/>
      <c r="HM1193" s="3"/>
      <c r="HN1193" s="3"/>
      <c r="HO1193" s="3"/>
      <c r="HP1193" s="3"/>
      <c r="HQ1193" s="3"/>
      <c r="HR1193" s="3"/>
      <c r="HS1193" s="3"/>
      <c r="HT1193" s="3"/>
      <c r="HU1193" s="3"/>
      <c r="HV1193" s="3"/>
      <c r="HW1193" s="3"/>
      <c r="HX1193" s="3"/>
      <c r="HY1193" s="3"/>
      <c r="HZ1193" s="3"/>
      <c r="IA1193" s="3"/>
      <c r="IB1193" s="3"/>
      <c r="IC1193" s="3"/>
      <c r="ID1193" s="3"/>
      <c r="IE1193" s="3"/>
      <c r="IF1193" s="3"/>
      <c r="IG1193" s="3"/>
      <c r="IH1193" s="3"/>
      <c r="II1193" s="3"/>
      <c r="IJ1193" s="3"/>
      <c r="IK1193" s="3"/>
      <c r="IL1193" s="3"/>
      <c r="IM1193" s="3"/>
      <c r="IN1193" s="3"/>
      <c r="IO1193" s="3"/>
      <c r="IP1193" s="3"/>
      <c r="IQ1193" s="3"/>
    </row>
    <row r="1194" s="1" customFormat="1" spans="1:251">
      <c r="A1194" s="15" t="s">
        <v>915</v>
      </c>
      <c r="B1194" s="13">
        <v>0</v>
      </c>
      <c r="C1194" s="14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  <c r="EZ1194" s="3"/>
      <c r="FA1194" s="3"/>
      <c r="FB1194" s="3"/>
      <c r="FC1194" s="3"/>
      <c r="FD1194" s="3"/>
      <c r="FE1194" s="3"/>
      <c r="FF1194" s="3"/>
      <c r="FG1194" s="3"/>
      <c r="FH1194" s="3"/>
      <c r="FI1194" s="3"/>
      <c r="FJ1194" s="3"/>
      <c r="FK1194" s="3"/>
      <c r="FL1194" s="3"/>
      <c r="FM1194" s="3"/>
      <c r="FN1194" s="3"/>
      <c r="FO1194" s="3"/>
      <c r="FP1194" s="3"/>
      <c r="FQ1194" s="3"/>
      <c r="FR1194" s="3"/>
      <c r="FS1194" s="3"/>
      <c r="FT1194" s="3"/>
      <c r="FU1194" s="3"/>
      <c r="FV1194" s="3"/>
      <c r="FW1194" s="3"/>
      <c r="FX1194" s="3"/>
      <c r="FY1194" s="3"/>
      <c r="FZ1194" s="3"/>
      <c r="GA1194" s="3"/>
      <c r="GB1194" s="3"/>
      <c r="GC1194" s="3"/>
      <c r="GD1194" s="3"/>
      <c r="GE1194" s="3"/>
      <c r="GF1194" s="3"/>
      <c r="GG1194" s="3"/>
      <c r="GH1194" s="3"/>
      <c r="GI1194" s="3"/>
      <c r="GJ1194" s="3"/>
      <c r="GK1194" s="3"/>
      <c r="GL1194" s="3"/>
      <c r="GM1194" s="3"/>
      <c r="GN1194" s="3"/>
      <c r="GO1194" s="3"/>
      <c r="GP1194" s="3"/>
      <c r="GQ1194" s="3"/>
      <c r="GR1194" s="3"/>
      <c r="GS1194" s="3"/>
      <c r="GT1194" s="3"/>
      <c r="GU1194" s="3"/>
      <c r="GV1194" s="3"/>
      <c r="GW1194" s="3"/>
      <c r="GX1194" s="3"/>
      <c r="GY1194" s="3"/>
      <c r="GZ1194" s="3"/>
      <c r="HA1194" s="3"/>
      <c r="HB1194" s="3"/>
      <c r="HC1194" s="3"/>
      <c r="HD1194" s="3"/>
      <c r="HE1194" s="3"/>
      <c r="HF1194" s="3"/>
      <c r="HG1194" s="3"/>
      <c r="HH1194" s="3"/>
      <c r="HI1194" s="3"/>
      <c r="HJ1194" s="3"/>
      <c r="HK1194" s="3"/>
      <c r="HL1194" s="3"/>
      <c r="HM1194" s="3"/>
      <c r="HN1194" s="3"/>
      <c r="HO1194" s="3"/>
      <c r="HP1194" s="3"/>
      <c r="HQ1194" s="3"/>
      <c r="HR1194" s="3"/>
      <c r="HS1194" s="3"/>
      <c r="HT1194" s="3"/>
      <c r="HU1194" s="3"/>
      <c r="HV1194" s="3"/>
      <c r="HW1194" s="3"/>
      <c r="HX1194" s="3"/>
      <c r="HY1194" s="3"/>
      <c r="HZ1194" s="3"/>
      <c r="IA1194" s="3"/>
      <c r="IB1194" s="3"/>
      <c r="IC1194" s="3"/>
      <c r="ID1194" s="3"/>
      <c r="IE1194" s="3"/>
      <c r="IF1194" s="3"/>
      <c r="IG1194" s="3"/>
      <c r="IH1194" s="3"/>
      <c r="II1194" s="3"/>
      <c r="IJ1194" s="3"/>
      <c r="IK1194" s="3"/>
      <c r="IL1194" s="3"/>
      <c r="IM1194" s="3"/>
      <c r="IN1194" s="3"/>
      <c r="IO1194" s="3"/>
      <c r="IP1194" s="3"/>
      <c r="IQ1194" s="3"/>
    </row>
    <row r="1195" s="1" customFormat="1" spans="1:251">
      <c r="A1195" s="15" t="s">
        <v>916</v>
      </c>
      <c r="B1195" s="13">
        <v>0</v>
      </c>
      <c r="C1195" s="14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  <c r="EZ1195" s="3"/>
      <c r="FA1195" s="3"/>
      <c r="FB1195" s="3"/>
      <c r="FC1195" s="3"/>
      <c r="FD1195" s="3"/>
      <c r="FE1195" s="3"/>
      <c r="FF1195" s="3"/>
      <c r="FG1195" s="3"/>
      <c r="FH1195" s="3"/>
      <c r="FI1195" s="3"/>
      <c r="FJ1195" s="3"/>
      <c r="FK1195" s="3"/>
      <c r="FL1195" s="3"/>
      <c r="FM1195" s="3"/>
      <c r="FN1195" s="3"/>
      <c r="FO1195" s="3"/>
      <c r="FP1195" s="3"/>
      <c r="FQ1195" s="3"/>
      <c r="FR1195" s="3"/>
      <c r="FS1195" s="3"/>
      <c r="FT1195" s="3"/>
      <c r="FU1195" s="3"/>
      <c r="FV1195" s="3"/>
      <c r="FW1195" s="3"/>
      <c r="FX1195" s="3"/>
      <c r="FY1195" s="3"/>
      <c r="FZ1195" s="3"/>
      <c r="GA1195" s="3"/>
      <c r="GB1195" s="3"/>
      <c r="GC1195" s="3"/>
      <c r="GD1195" s="3"/>
      <c r="GE1195" s="3"/>
      <c r="GF1195" s="3"/>
      <c r="GG1195" s="3"/>
      <c r="GH1195" s="3"/>
      <c r="GI1195" s="3"/>
      <c r="GJ1195" s="3"/>
      <c r="GK1195" s="3"/>
      <c r="GL1195" s="3"/>
      <c r="GM1195" s="3"/>
      <c r="GN1195" s="3"/>
      <c r="GO1195" s="3"/>
      <c r="GP1195" s="3"/>
      <c r="GQ1195" s="3"/>
      <c r="GR1195" s="3"/>
      <c r="GS1195" s="3"/>
      <c r="GT1195" s="3"/>
      <c r="GU1195" s="3"/>
      <c r="GV1195" s="3"/>
      <c r="GW1195" s="3"/>
      <c r="GX1195" s="3"/>
      <c r="GY1195" s="3"/>
      <c r="GZ1195" s="3"/>
      <c r="HA1195" s="3"/>
      <c r="HB1195" s="3"/>
      <c r="HC1195" s="3"/>
      <c r="HD1195" s="3"/>
      <c r="HE1195" s="3"/>
      <c r="HF1195" s="3"/>
      <c r="HG1195" s="3"/>
      <c r="HH1195" s="3"/>
      <c r="HI1195" s="3"/>
      <c r="HJ1195" s="3"/>
      <c r="HK1195" s="3"/>
      <c r="HL1195" s="3"/>
      <c r="HM1195" s="3"/>
      <c r="HN1195" s="3"/>
      <c r="HO1195" s="3"/>
      <c r="HP1195" s="3"/>
      <c r="HQ1195" s="3"/>
      <c r="HR1195" s="3"/>
      <c r="HS1195" s="3"/>
      <c r="HT1195" s="3"/>
      <c r="HU1195" s="3"/>
      <c r="HV1195" s="3"/>
      <c r="HW1195" s="3"/>
      <c r="HX1195" s="3"/>
      <c r="HY1195" s="3"/>
      <c r="HZ1195" s="3"/>
      <c r="IA1195" s="3"/>
      <c r="IB1195" s="3"/>
      <c r="IC1195" s="3"/>
      <c r="ID1195" s="3"/>
      <c r="IE1195" s="3"/>
      <c r="IF1195" s="3"/>
      <c r="IG1195" s="3"/>
      <c r="IH1195" s="3"/>
      <c r="II1195" s="3"/>
      <c r="IJ1195" s="3"/>
      <c r="IK1195" s="3"/>
      <c r="IL1195" s="3"/>
      <c r="IM1195" s="3"/>
      <c r="IN1195" s="3"/>
      <c r="IO1195" s="3"/>
      <c r="IP1195" s="3"/>
      <c r="IQ1195" s="3"/>
    </row>
    <row r="1196" s="1" customFormat="1" spans="1:251">
      <c r="A1196" s="15" t="s">
        <v>917</v>
      </c>
      <c r="B1196" s="13">
        <v>0</v>
      </c>
      <c r="C1196" s="14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  <c r="EZ1196" s="3"/>
      <c r="FA1196" s="3"/>
      <c r="FB1196" s="3"/>
      <c r="FC1196" s="3"/>
      <c r="FD1196" s="3"/>
      <c r="FE1196" s="3"/>
      <c r="FF1196" s="3"/>
      <c r="FG1196" s="3"/>
      <c r="FH1196" s="3"/>
      <c r="FI1196" s="3"/>
      <c r="FJ1196" s="3"/>
      <c r="FK1196" s="3"/>
      <c r="FL1196" s="3"/>
      <c r="FM1196" s="3"/>
      <c r="FN1196" s="3"/>
      <c r="FO1196" s="3"/>
      <c r="FP1196" s="3"/>
      <c r="FQ1196" s="3"/>
      <c r="FR1196" s="3"/>
      <c r="FS1196" s="3"/>
      <c r="FT1196" s="3"/>
      <c r="FU1196" s="3"/>
      <c r="FV1196" s="3"/>
      <c r="FW1196" s="3"/>
      <c r="FX1196" s="3"/>
      <c r="FY1196" s="3"/>
      <c r="FZ1196" s="3"/>
      <c r="GA1196" s="3"/>
      <c r="GB1196" s="3"/>
      <c r="GC1196" s="3"/>
      <c r="GD1196" s="3"/>
      <c r="GE1196" s="3"/>
      <c r="GF1196" s="3"/>
      <c r="GG1196" s="3"/>
      <c r="GH1196" s="3"/>
      <c r="GI1196" s="3"/>
      <c r="GJ1196" s="3"/>
      <c r="GK1196" s="3"/>
      <c r="GL1196" s="3"/>
      <c r="GM1196" s="3"/>
      <c r="GN1196" s="3"/>
      <c r="GO1196" s="3"/>
      <c r="GP1196" s="3"/>
      <c r="GQ1196" s="3"/>
      <c r="GR1196" s="3"/>
      <c r="GS1196" s="3"/>
      <c r="GT1196" s="3"/>
      <c r="GU1196" s="3"/>
      <c r="GV1196" s="3"/>
      <c r="GW1196" s="3"/>
      <c r="GX1196" s="3"/>
      <c r="GY1196" s="3"/>
      <c r="GZ1196" s="3"/>
      <c r="HA1196" s="3"/>
      <c r="HB1196" s="3"/>
      <c r="HC1196" s="3"/>
      <c r="HD1196" s="3"/>
      <c r="HE1196" s="3"/>
      <c r="HF1196" s="3"/>
      <c r="HG1196" s="3"/>
      <c r="HH1196" s="3"/>
      <c r="HI1196" s="3"/>
      <c r="HJ1196" s="3"/>
      <c r="HK1196" s="3"/>
      <c r="HL1196" s="3"/>
      <c r="HM1196" s="3"/>
      <c r="HN1196" s="3"/>
      <c r="HO1196" s="3"/>
      <c r="HP1196" s="3"/>
      <c r="HQ1196" s="3"/>
      <c r="HR1196" s="3"/>
      <c r="HS1196" s="3"/>
      <c r="HT1196" s="3"/>
      <c r="HU1196" s="3"/>
      <c r="HV1196" s="3"/>
      <c r="HW1196" s="3"/>
      <c r="HX1196" s="3"/>
      <c r="HY1196" s="3"/>
      <c r="HZ1196" s="3"/>
      <c r="IA1196" s="3"/>
      <c r="IB1196" s="3"/>
      <c r="IC1196" s="3"/>
      <c r="ID1196" s="3"/>
      <c r="IE1196" s="3"/>
      <c r="IF1196" s="3"/>
      <c r="IG1196" s="3"/>
      <c r="IH1196" s="3"/>
      <c r="II1196" s="3"/>
      <c r="IJ1196" s="3"/>
      <c r="IK1196" s="3"/>
      <c r="IL1196" s="3"/>
      <c r="IM1196" s="3"/>
      <c r="IN1196" s="3"/>
      <c r="IO1196" s="3"/>
      <c r="IP1196" s="3"/>
      <c r="IQ1196" s="3"/>
    </row>
    <row r="1197" s="1" customFormat="1" spans="1:251">
      <c r="A1197" s="15" t="s">
        <v>918</v>
      </c>
      <c r="B1197" s="13">
        <v>0</v>
      </c>
      <c r="C1197" s="14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  <c r="GO1197" s="3"/>
      <c r="GP1197" s="3"/>
      <c r="GQ1197" s="3"/>
      <c r="GR1197" s="3"/>
      <c r="GS1197" s="3"/>
      <c r="GT1197" s="3"/>
      <c r="GU1197" s="3"/>
      <c r="GV1197" s="3"/>
      <c r="GW1197" s="3"/>
      <c r="GX1197" s="3"/>
      <c r="GY1197" s="3"/>
      <c r="GZ1197" s="3"/>
      <c r="HA1197" s="3"/>
      <c r="HB1197" s="3"/>
      <c r="HC1197" s="3"/>
      <c r="HD1197" s="3"/>
      <c r="HE1197" s="3"/>
      <c r="HF1197" s="3"/>
      <c r="HG1197" s="3"/>
      <c r="HH1197" s="3"/>
      <c r="HI1197" s="3"/>
      <c r="HJ1197" s="3"/>
      <c r="HK1197" s="3"/>
      <c r="HL1197" s="3"/>
      <c r="HM1197" s="3"/>
      <c r="HN1197" s="3"/>
      <c r="HO1197" s="3"/>
      <c r="HP1197" s="3"/>
      <c r="HQ1197" s="3"/>
      <c r="HR1197" s="3"/>
      <c r="HS1197" s="3"/>
      <c r="HT1197" s="3"/>
      <c r="HU1197" s="3"/>
      <c r="HV1197" s="3"/>
      <c r="HW1197" s="3"/>
      <c r="HX1197" s="3"/>
      <c r="HY1197" s="3"/>
      <c r="HZ1197" s="3"/>
      <c r="IA1197" s="3"/>
      <c r="IB1197" s="3"/>
      <c r="IC1197" s="3"/>
      <c r="ID1197" s="3"/>
      <c r="IE1197" s="3"/>
      <c r="IF1197" s="3"/>
      <c r="IG1197" s="3"/>
      <c r="IH1197" s="3"/>
      <c r="II1197" s="3"/>
      <c r="IJ1197" s="3"/>
      <c r="IK1197" s="3"/>
      <c r="IL1197" s="3"/>
      <c r="IM1197" s="3"/>
      <c r="IN1197" s="3"/>
      <c r="IO1197" s="3"/>
      <c r="IP1197" s="3"/>
      <c r="IQ1197" s="3"/>
    </row>
    <row r="1198" s="1" customFormat="1" spans="1:251">
      <c r="A1198" s="15" t="s">
        <v>919</v>
      </c>
      <c r="B1198" s="13">
        <v>0</v>
      </c>
      <c r="C1198" s="14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  <c r="EZ1198" s="3"/>
      <c r="FA1198" s="3"/>
      <c r="FB1198" s="3"/>
      <c r="FC1198" s="3"/>
      <c r="FD1198" s="3"/>
      <c r="FE1198" s="3"/>
      <c r="FF1198" s="3"/>
      <c r="FG1198" s="3"/>
      <c r="FH1198" s="3"/>
      <c r="FI1198" s="3"/>
      <c r="FJ1198" s="3"/>
      <c r="FK1198" s="3"/>
      <c r="FL1198" s="3"/>
      <c r="FM1198" s="3"/>
      <c r="FN1198" s="3"/>
      <c r="FO1198" s="3"/>
      <c r="FP1198" s="3"/>
      <c r="FQ1198" s="3"/>
      <c r="FR1198" s="3"/>
      <c r="FS1198" s="3"/>
      <c r="FT1198" s="3"/>
      <c r="FU1198" s="3"/>
      <c r="FV1198" s="3"/>
      <c r="FW1198" s="3"/>
      <c r="FX1198" s="3"/>
      <c r="FY1198" s="3"/>
      <c r="FZ1198" s="3"/>
      <c r="GA1198" s="3"/>
      <c r="GB1198" s="3"/>
      <c r="GC1198" s="3"/>
      <c r="GD1198" s="3"/>
      <c r="GE1198" s="3"/>
      <c r="GF1198" s="3"/>
      <c r="GG1198" s="3"/>
      <c r="GH1198" s="3"/>
      <c r="GI1198" s="3"/>
      <c r="GJ1198" s="3"/>
      <c r="GK1198" s="3"/>
      <c r="GL1198" s="3"/>
      <c r="GM1198" s="3"/>
      <c r="GN1198" s="3"/>
      <c r="GO1198" s="3"/>
      <c r="GP1198" s="3"/>
      <c r="GQ1198" s="3"/>
      <c r="GR1198" s="3"/>
      <c r="GS1198" s="3"/>
      <c r="GT1198" s="3"/>
      <c r="GU1198" s="3"/>
      <c r="GV1198" s="3"/>
      <c r="GW1198" s="3"/>
      <c r="GX1198" s="3"/>
      <c r="GY1198" s="3"/>
      <c r="GZ1198" s="3"/>
      <c r="HA1198" s="3"/>
      <c r="HB1198" s="3"/>
      <c r="HC1198" s="3"/>
      <c r="HD1198" s="3"/>
      <c r="HE1198" s="3"/>
      <c r="HF1198" s="3"/>
      <c r="HG1198" s="3"/>
      <c r="HH1198" s="3"/>
      <c r="HI1198" s="3"/>
      <c r="HJ1198" s="3"/>
      <c r="HK1198" s="3"/>
      <c r="HL1198" s="3"/>
      <c r="HM1198" s="3"/>
      <c r="HN1198" s="3"/>
      <c r="HO1198" s="3"/>
      <c r="HP1198" s="3"/>
      <c r="HQ1198" s="3"/>
      <c r="HR1198" s="3"/>
      <c r="HS1198" s="3"/>
      <c r="HT1198" s="3"/>
      <c r="HU1198" s="3"/>
      <c r="HV1198" s="3"/>
      <c r="HW1198" s="3"/>
      <c r="HX1198" s="3"/>
      <c r="HY1198" s="3"/>
      <c r="HZ1198" s="3"/>
      <c r="IA1198" s="3"/>
      <c r="IB1198" s="3"/>
      <c r="IC1198" s="3"/>
      <c r="ID1198" s="3"/>
      <c r="IE1198" s="3"/>
      <c r="IF1198" s="3"/>
      <c r="IG1198" s="3"/>
      <c r="IH1198" s="3"/>
      <c r="II1198" s="3"/>
      <c r="IJ1198" s="3"/>
      <c r="IK1198" s="3"/>
      <c r="IL1198" s="3"/>
      <c r="IM1198" s="3"/>
      <c r="IN1198" s="3"/>
      <c r="IO1198" s="3"/>
      <c r="IP1198" s="3"/>
      <c r="IQ1198" s="3"/>
    </row>
    <row r="1199" s="1" customFormat="1" spans="1:251">
      <c r="A1199" s="15" t="s">
        <v>920</v>
      </c>
      <c r="B1199" s="13">
        <v>0</v>
      </c>
      <c r="C1199" s="14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  <c r="EZ1199" s="3"/>
      <c r="FA1199" s="3"/>
      <c r="FB1199" s="3"/>
      <c r="FC1199" s="3"/>
      <c r="FD1199" s="3"/>
      <c r="FE1199" s="3"/>
      <c r="FF1199" s="3"/>
      <c r="FG1199" s="3"/>
      <c r="FH1199" s="3"/>
      <c r="FI1199" s="3"/>
      <c r="FJ1199" s="3"/>
      <c r="FK1199" s="3"/>
      <c r="FL1199" s="3"/>
      <c r="FM1199" s="3"/>
      <c r="FN1199" s="3"/>
      <c r="FO1199" s="3"/>
      <c r="FP1199" s="3"/>
      <c r="FQ1199" s="3"/>
      <c r="FR1199" s="3"/>
      <c r="FS1199" s="3"/>
      <c r="FT1199" s="3"/>
      <c r="FU1199" s="3"/>
      <c r="FV1199" s="3"/>
      <c r="FW1199" s="3"/>
      <c r="FX1199" s="3"/>
      <c r="FY1199" s="3"/>
      <c r="FZ1199" s="3"/>
      <c r="GA1199" s="3"/>
      <c r="GB1199" s="3"/>
      <c r="GC1199" s="3"/>
      <c r="GD1199" s="3"/>
      <c r="GE1199" s="3"/>
      <c r="GF1199" s="3"/>
      <c r="GG1199" s="3"/>
      <c r="GH1199" s="3"/>
      <c r="GI1199" s="3"/>
      <c r="GJ1199" s="3"/>
      <c r="GK1199" s="3"/>
      <c r="GL1199" s="3"/>
      <c r="GM1199" s="3"/>
      <c r="GN1199" s="3"/>
      <c r="GO1199" s="3"/>
      <c r="GP1199" s="3"/>
      <c r="GQ1199" s="3"/>
      <c r="GR1199" s="3"/>
      <c r="GS1199" s="3"/>
      <c r="GT1199" s="3"/>
      <c r="GU1199" s="3"/>
      <c r="GV1199" s="3"/>
      <c r="GW1199" s="3"/>
      <c r="GX1199" s="3"/>
      <c r="GY1199" s="3"/>
      <c r="GZ1199" s="3"/>
      <c r="HA1199" s="3"/>
      <c r="HB1199" s="3"/>
      <c r="HC1199" s="3"/>
      <c r="HD1199" s="3"/>
      <c r="HE1199" s="3"/>
      <c r="HF1199" s="3"/>
      <c r="HG1199" s="3"/>
      <c r="HH1199" s="3"/>
      <c r="HI1199" s="3"/>
      <c r="HJ1199" s="3"/>
      <c r="HK1199" s="3"/>
      <c r="HL1199" s="3"/>
      <c r="HM1199" s="3"/>
      <c r="HN1199" s="3"/>
      <c r="HO1199" s="3"/>
      <c r="HP1199" s="3"/>
      <c r="HQ1199" s="3"/>
      <c r="HR1199" s="3"/>
      <c r="HS1199" s="3"/>
      <c r="HT1199" s="3"/>
      <c r="HU1199" s="3"/>
      <c r="HV1199" s="3"/>
      <c r="HW1199" s="3"/>
      <c r="HX1199" s="3"/>
      <c r="HY1199" s="3"/>
      <c r="HZ1199" s="3"/>
      <c r="IA1199" s="3"/>
      <c r="IB1199" s="3"/>
      <c r="IC1199" s="3"/>
      <c r="ID1199" s="3"/>
      <c r="IE1199" s="3"/>
      <c r="IF1199" s="3"/>
      <c r="IG1199" s="3"/>
      <c r="IH1199" s="3"/>
      <c r="II1199" s="3"/>
      <c r="IJ1199" s="3"/>
      <c r="IK1199" s="3"/>
      <c r="IL1199" s="3"/>
      <c r="IM1199" s="3"/>
      <c r="IN1199" s="3"/>
      <c r="IO1199" s="3"/>
      <c r="IP1199" s="3"/>
      <c r="IQ1199" s="3"/>
    </row>
    <row r="1200" s="1" customFormat="1" spans="1:251">
      <c r="A1200" s="15" t="s">
        <v>921</v>
      </c>
      <c r="B1200" s="13">
        <v>0</v>
      </c>
      <c r="C1200" s="14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  <c r="EZ1200" s="3"/>
      <c r="FA1200" s="3"/>
      <c r="FB1200" s="3"/>
      <c r="FC1200" s="3"/>
      <c r="FD1200" s="3"/>
      <c r="FE1200" s="3"/>
      <c r="FF1200" s="3"/>
      <c r="FG1200" s="3"/>
      <c r="FH1200" s="3"/>
      <c r="FI1200" s="3"/>
      <c r="FJ1200" s="3"/>
      <c r="FK1200" s="3"/>
      <c r="FL1200" s="3"/>
      <c r="FM1200" s="3"/>
      <c r="FN1200" s="3"/>
      <c r="FO1200" s="3"/>
      <c r="FP1200" s="3"/>
      <c r="FQ1200" s="3"/>
      <c r="FR1200" s="3"/>
      <c r="FS1200" s="3"/>
      <c r="FT1200" s="3"/>
      <c r="FU1200" s="3"/>
      <c r="FV1200" s="3"/>
      <c r="FW1200" s="3"/>
      <c r="FX1200" s="3"/>
      <c r="FY1200" s="3"/>
      <c r="FZ1200" s="3"/>
      <c r="GA1200" s="3"/>
      <c r="GB1200" s="3"/>
      <c r="GC1200" s="3"/>
      <c r="GD1200" s="3"/>
      <c r="GE1200" s="3"/>
      <c r="GF1200" s="3"/>
      <c r="GG1200" s="3"/>
      <c r="GH1200" s="3"/>
      <c r="GI1200" s="3"/>
      <c r="GJ1200" s="3"/>
      <c r="GK1200" s="3"/>
      <c r="GL1200" s="3"/>
      <c r="GM1200" s="3"/>
      <c r="GN1200" s="3"/>
      <c r="GO1200" s="3"/>
      <c r="GP1200" s="3"/>
      <c r="GQ1200" s="3"/>
      <c r="GR1200" s="3"/>
      <c r="GS1200" s="3"/>
      <c r="GT1200" s="3"/>
      <c r="GU1200" s="3"/>
      <c r="GV1200" s="3"/>
      <c r="GW1200" s="3"/>
      <c r="GX1200" s="3"/>
      <c r="GY1200" s="3"/>
      <c r="GZ1200" s="3"/>
      <c r="HA1200" s="3"/>
      <c r="HB1200" s="3"/>
      <c r="HC1200" s="3"/>
      <c r="HD1200" s="3"/>
      <c r="HE1200" s="3"/>
      <c r="HF1200" s="3"/>
      <c r="HG1200" s="3"/>
      <c r="HH1200" s="3"/>
      <c r="HI1200" s="3"/>
      <c r="HJ1200" s="3"/>
      <c r="HK1200" s="3"/>
      <c r="HL1200" s="3"/>
      <c r="HM1200" s="3"/>
      <c r="HN1200" s="3"/>
      <c r="HO1200" s="3"/>
      <c r="HP1200" s="3"/>
      <c r="HQ1200" s="3"/>
      <c r="HR1200" s="3"/>
      <c r="HS1200" s="3"/>
      <c r="HT1200" s="3"/>
      <c r="HU1200" s="3"/>
      <c r="HV1200" s="3"/>
      <c r="HW1200" s="3"/>
      <c r="HX1200" s="3"/>
      <c r="HY1200" s="3"/>
      <c r="HZ1200" s="3"/>
      <c r="IA1200" s="3"/>
      <c r="IB1200" s="3"/>
      <c r="IC1200" s="3"/>
      <c r="ID1200" s="3"/>
      <c r="IE1200" s="3"/>
      <c r="IF1200" s="3"/>
      <c r="IG1200" s="3"/>
      <c r="IH1200" s="3"/>
      <c r="II1200" s="3"/>
      <c r="IJ1200" s="3"/>
      <c r="IK1200" s="3"/>
      <c r="IL1200" s="3"/>
      <c r="IM1200" s="3"/>
      <c r="IN1200" s="3"/>
      <c r="IO1200" s="3"/>
      <c r="IP1200" s="3"/>
      <c r="IQ1200" s="3"/>
    </row>
    <row r="1201" s="1" customFormat="1" spans="1:251">
      <c r="A1201" s="15" t="s">
        <v>922</v>
      </c>
      <c r="B1201" s="13">
        <v>0</v>
      </c>
      <c r="C1201" s="14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  <c r="EZ1201" s="3"/>
      <c r="FA1201" s="3"/>
      <c r="FB1201" s="3"/>
      <c r="FC1201" s="3"/>
      <c r="FD1201" s="3"/>
      <c r="FE1201" s="3"/>
      <c r="FF1201" s="3"/>
      <c r="FG1201" s="3"/>
      <c r="FH1201" s="3"/>
      <c r="FI1201" s="3"/>
      <c r="FJ1201" s="3"/>
      <c r="FK1201" s="3"/>
      <c r="FL1201" s="3"/>
      <c r="FM1201" s="3"/>
      <c r="FN1201" s="3"/>
      <c r="FO1201" s="3"/>
      <c r="FP1201" s="3"/>
      <c r="FQ1201" s="3"/>
      <c r="FR1201" s="3"/>
      <c r="FS1201" s="3"/>
      <c r="FT1201" s="3"/>
      <c r="FU1201" s="3"/>
      <c r="FV1201" s="3"/>
      <c r="FW1201" s="3"/>
      <c r="FX1201" s="3"/>
      <c r="FY1201" s="3"/>
      <c r="FZ1201" s="3"/>
      <c r="GA1201" s="3"/>
      <c r="GB1201" s="3"/>
      <c r="GC1201" s="3"/>
      <c r="GD1201" s="3"/>
      <c r="GE1201" s="3"/>
      <c r="GF1201" s="3"/>
      <c r="GG1201" s="3"/>
      <c r="GH1201" s="3"/>
      <c r="GI1201" s="3"/>
      <c r="GJ1201" s="3"/>
      <c r="GK1201" s="3"/>
      <c r="GL1201" s="3"/>
      <c r="GM1201" s="3"/>
      <c r="GN1201" s="3"/>
      <c r="GO1201" s="3"/>
      <c r="GP1201" s="3"/>
      <c r="GQ1201" s="3"/>
      <c r="GR1201" s="3"/>
      <c r="GS1201" s="3"/>
      <c r="GT1201" s="3"/>
      <c r="GU1201" s="3"/>
      <c r="GV1201" s="3"/>
      <c r="GW1201" s="3"/>
      <c r="GX1201" s="3"/>
      <c r="GY1201" s="3"/>
      <c r="GZ1201" s="3"/>
      <c r="HA1201" s="3"/>
      <c r="HB1201" s="3"/>
      <c r="HC1201" s="3"/>
      <c r="HD1201" s="3"/>
      <c r="HE1201" s="3"/>
      <c r="HF1201" s="3"/>
      <c r="HG1201" s="3"/>
      <c r="HH1201" s="3"/>
      <c r="HI1201" s="3"/>
      <c r="HJ1201" s="3"/>
      <c r="HK1201" s="3"/>
      <c r="HL1201" s="3"/>
      <c r="HM1201" s="3"/>
      <c r="HN1201" s="3"/>
      <c r="HO1201" s="3"/>
      <c r="HP1201" s="3"/>
      <c r="HQ1201" s="3"/>
      <c r="HR1201" s="3"/>
      <c r="HS1201" s="3"/>
      <c r="HT1201" s="3"/>
      <c r="HU1201" s="3"/>
      <c r="HV1201" s="3"/>
      <c r="HW1201" s="3"/>
      <c r="HX1201" s="3"/>
      <c r="HY1201" s="3"/>
      <c r="HZ1201" s="3"/>
      <c r="IA1201" s="3"/>
      <c r="IB1201" s="3"/>
      <c r="IC1201" s="3"/>
      <c r="ID1201" s="3"/>
      <c r="IE1201" s="3"/>
      <c r="IF1201" s="3"/>
      <c r="IG1201" s="3"/>
      <c r="IH1201" s="3"/>
      <c r="II1201" s="3"/>
      <c r="IJ1201" s="3"/>
      <c r="IK1201" s="3"/>
      <c r="IL1201" s="3"/>
      <c r="IM1201" s="3"/>
      <c r="IN1201" s="3"/>
      <c r="IO1201" s="3"/>
      <c r="IP1201" s="3"/>
      <c r="IQ1201" s="3"/>
    </row>
    <row r="1202" s="1" customFormat="1" spans="1:251">
      <c r="A1202" s="15" t="s">
        <v>923</v>
      </c>
      <c r="B1202" s="13">
        <v>0</v>
      </c>
      <c r="C1202" s="14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  <c r="EZ1202" s="3"/>
      <c r="FA1202" s="3"/>
      <c r="FB1202" s="3"/>
      <c r="FC1202" s="3"/>
      <c r="FD1202" s="3"/>
      <c r="FE1202" s="3"/>
      <c r="FF1202" s="3"/>
      <c r="FG1202" s="3"/>
      <c r="FH1202" s="3"/>
      <c r="FI1202" s="3"/>
      <c r="FJ1202" s="3"/>
      <c r="FK1202" s="3"/>
      <c r="FL1202" s="3"/>
      <c r="FM1202" s="3"/>
      <c r="FN1202" s="3"/>
      <c r="FO1202" s="3"/>
      <c r="FP1202" s="3"/>
      <c r="FQ1202" s="3"/>
      <c r="FR1202" s="3"/>
      <c r="FS1202" s="3"/>
      <c r="FT1202" s="3"/>
      <c r="FU1202" s="3"/>
      <c r="FV1202" s="3"/>
      <c r="FW1202" s="3"/>
      <c r="FX1202" s="3"/>
      <c r="FY1202" s="3"/>
      <c r="FZ1202" s="3"/>
      <c r="GA1202" s="3"/>
      <c r="GB1202" s="3"/>
      <c r="GC1202" s="3"/>
      <c r="GD1202" s="3"/>
      <c r="GE1202" s="3"/>
      <c r="GF1202" s="3"/>
      <c r="GG1202" s="3"/>
      <c r="GH1202" s="3"/>
      <c r="GI1202" s="3"/>
      <c r="GJ1202" s="3"/>
      <c r="GK1202" s="3"/>
      <c r="GL1202" s="3"/>
      <c r="GM1202" s="3"/>
      <c r="GN1202" s="3"/>
      <c r="GO1202" s="3"/>
      <c r="GP1202" s="3"/>
      <c r="GQ1202" s="3"/>
      <c r="GR1202" s="3"/>
      <c r="GS1202" s="3"/>
      <c r="GT1202" s="3"/>
      <c r="GU1202" s="3"/>
      <c r="GV1202" s="3"/>
      <c r="GW1202" s="3"/>
      <c r="GX1202" s="3"/>
      <c r="GY1202" s="3"/>
      <c r="GZ1202" s="3"/>
      <c r="HA1202" s="3"/>
      <c r="HB1202" s="3"/>
      <c r="HC1202" s="3"/>
      <c r="HD1202" s="3"/>
      <c r="HE1202" s="3"/>
      <c r="HF1202" s="3"/>
      <c r="HG1202" s="3"/>
      <c r="HH1202" s="3"/>
      <c r="HI1202" s="3"/>
      <c r="HJ1202" s="3"/>
      <c r="HK1202" s="3"/>
      <c r="HL1202" s="3"/>
      <c r="HM1202" s="3"/>
      <c r="HN1202" s="3"/>
      <c r="HO1202" s="3"/>
      <c r="HP1202" s="3"/>
      <c r="HQ1202" s="3"/>
      <c r="HR1202" s="3"/>
      <c r="HS1202" s="3"/>
      <c r="HT1202" s="3"/>
      <c r="HU1202" s="3"/>
      <c r="HV1202" s="3"/>
      <c r="HW1202" s="3"/>
      <c r="HX1202" s="3"/>
      <c r="HY1202" s="3"/>
      <c r="HZ1202" s="3"/>
      <c r="IA1202" s="3"/>
      <c r="IB1202" s="3"/>
      <c r="IC1202" s="3"/>
      <c r="ID1202" s="3"/>
      <c r="IE1202" s="3"/>
      <c r="IF1202" s="3"/>
      <c r="IG1202" s="3"/>
      <c r="IH1202" s="3"/>
      <c r="II1202" s="3"/>
      <c r="IJ1202" s="3"/>
      <c r="IK1202" s="3"/>
      <c r="IL1202" s="3"/>
      <c r="IM1202" s="3"/>
      <c r="IN1202" s="3"/>
      <c r="IO1202" s="3"/>
      <c r="IP1202" s="3"/>
      <c r="IQ1202" s="3"/>
    </row>
    <row r="1203" s="1" customFormat="1" spans="1:251">
      <c r="A1203" s="15" t="s">
        <v>924</v>
      </c>
      <c r="B1203" s="13">
        <v>0</v>
      </c>
      <c r="C1203" s="14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  <c r="EZ1203" s="3"/>
      <c r="FA1203" s="3"/>
      <c r="FB1203" s="3"/>
      <c r="FC1203" s="3"/>
      <c r="FD1203" s="3"/>
      <c r="FE1203" s="3"/>
      <c r="FF1203" s="3"/>
      <c r="FG1203" s="3"/>
      <c r="FH1203" s="3"/>
      <c r="FI1203" s="3"/>
      <c r="FJ1203" s="3"/>
      <c r="FK1203" s="3"/>
      <c r="FL1203" s="3"/>
      <c r="FM1203" s="3"/>
      <c r="FN1203" s="3"/>
      <c r="FO1203" s="3"/>
      <c r="FP1203" s="3"/>
      <c r="FQ1203" s="3"/>
      <c r="FR1203" s="3"/>
      <c r="FS1203" s="3"/>
      <c r="FT1203" s="3"/>
      <c r="FU1203" s="3"/>
      <c r="FV1203" s="3"/>
      <c r="FW1203" s="3"/>
      <c r="FX1203" s="3"/>
      <c r="FY1203" s="3"/>
      <c r="FZ1203" s="3"/>
      <c r="GA1203" s="3"/>
      <c r="GB1203" s="3"/>
      <c r="GC1203" s="3"/>
      <c r="GD1203" s="3"/>
      <c r="GE1203" s="3"/>
      <c r="GF1203" s="3"/>
      <c r="GG1203" s="3"/>
      <c r="GH1203" s="3"/>
      <c r="GI1203" s="3"/>
      <c r="GJ1203" s="3"/>
      <c r="GK1203" s="3"/>
      <c r="GL1203" s="3"/>
      <c r="GM1203" s="3"/>
      <c r="GN1203" s="3"/>
      <c r="GO1203" s="3"/>
      <c r="GP1203" s="3"/>
      <c r="GQ1203" s="3"/>
      <c r="GR1203" s="3"/>
      <c r="GS1203" s="3"/>
      <c r="GT1203" s="3"/>
      <c r="GU1203" s="3"/>
      <c r="GV1203" s="3"/>
      <c r="GW1203" s="3"/>
      <c r="GX1203" s="3"/>
      <c r="GY1203" s="3"/>
      <c r="GZ1203" s="3"/>
      <c r="HA1203" s="3"/>
      <c r="HB1203" s="3"/>
      <c r="HC1203" s="3"/>
      <c r="HD1203" s="3"/>
      <c r="HE1203" s="3"/>
      <c r="HF1203" s="3"/>
      <c r="HG1203" s="3"/>
      <c r="HH1203" s="3"/>
      <c r="HI1203" s="3"/>
      <c r="HJ1203" s="3"/>
      <c r="HK1203" s="3"/>
      <c r="HL1203" s="3"/>
      <c r="HM1203" s="3"/>
      <c r="HN1203" s="3"/>
      <c r="HO1203" s="3"/>
      <c r="HP1203" s="3"/>
      <c r="HQ1203" s="3"/>
      <c r="HR1203" s="3"/>
      <c r="HS1203" s="3"/>
      <c r="HT1203" s="3"/>
      <c r="HU1203" s="3"/>
      <c r="HV1203" s="3"/>
      <c r="HW1203" s="3"/>
      <c r="HX1203" s="3"/>
      <c r="HY1203" s="3"/>
      <c r="HZ1203" s="3"/>
      <c r="IA1203" s="3"/>
      <c r="IB1203" s="3"/>
      <c r="IC1203" s="3"/>
      <c r="ID1203" s="3"/>
      <c r="IE1203" s="3"/>
      <c r="IF1203" s="3"/>
      <c r="IG1203" s="3"/>
      <c r="IH1203" s="3"/>
      <c r="II1203" s="3"/>
      <c r="IJ1203" s="3"/>
      <c r="IK1203" s="3"/>
      <c r="IL1203" s="3"/>
      <c r="IM1203" s="3"/>
      <c r="IN1203" s="3"/>
      <c r="IO1203" s="3"/>
      <c r="IP1203" s="3"/>
      <c r="IQ1203" s="3"/>
    </row>
    <row r="1204" s="1" customFormat="1" spans="1:251">
      <c r="A1204" s="15" t="s">
        <v>925</v>
      </c>
      <c r="B1204" s="13">
        <v>0</v>
      </c>
      <c r="C1204" s="14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  <c r="EZ1204" s="3"/>
      <c r="FA1204" s="3"/>
      <c r="FB1204" s="3"/>
      <c r="FC1204" s="3"/>
      <c r="FD1204" s="3"/>
      <c r="FE1204" s="3"/>
      <c r="FF1204" s="3"/>
      <c r="FG1204" s="3"/>
      <c r="FH1204" s="3"/>
      <c r="FI1204" s="3"/>
      <c r="FJ1204" s="3"/>
      <c r="FK1204" s="3"/>
      <c r="FL1204" s="3"/>
      <c r="FM1204" s="3"/>
      <c r="FN1204" s="3"/>
      <c r="FO1204" s="3"/>
      <c r="FP1204" s="3"/>
      <c r="FQ1204" s="3"/>
      <c r="FR1204" s="3"/>
      <c r="FS1204" s="3"/>
      <c r="FT1204" s="3"/>
      <c r="FU1204" s="3"/>
      <c r="FV1204" s="3"/>
      <c r="FW1204" s="3"/>
      <c r="FX1204" s="3"/>
      <c r="FY1204" s="3"/>
      <c r="FZ1204" s="3"/>
      <c r="GA1204" s="3"/>
      <c r="GB1204" s="3"/>
      <c r="GC1204" s="3"/>
      <c r="GD1204" s="3"/>
      <c r="GE1204" s="3"/>
      <c r="GF1204" s="3"/>
      <c r="GG1204" s="3"/>
      <c r="GH1204" s="3"/>
      <c r="GI1204" s="3"/>
      <c r="GJ1204" s="3"/>
      <c r="GK1204" s="3"/>
      <c r="GL1204" s="3"/>
      <c r="GM1204" s="3"/>
      <c r="GN1204" s="3"/>
      <c r="GO1204" s="3"/>
      <c r="GP1204" s="3"/>
      <c r="GQ1204" s="3"/>
      <c r="GR1204" s="3"/>
      <c r="GS1204" s="3"/>
      <c r="GT1204" s="3"/>
      <c r="GU1204" s="3"/>
      <c r="GV1204" s="3"/>
      <c r="GW1204" s="3"/>
      <c r="GX1204" s="3"/>
      <c r="GY1204" s="3"/>
      <c r="GZ1204" s="3"/>
      <c r="HA1204" s="3"/>
      <c r="HB1204" s="3"/>
      <c r="HC1204" s="3"/>
      <c r="HD1204" s="3"/>
      <c r="HE1204" s="3"/>
      <c r="HF1204" s="3"/>
      <c r="HG1204" s="3"/>
      <c r="HH1204" s="3"/>
      <c r="HI1204" s="3"/>
      <c r="HJ1204" s="3"/>
      <c r="HK1204" s="3"/>
      <c r="HL1204" s="3"/>
      <c r="HM1204" s="3"/>
      <c r="HN1204" s="3"/>
      <c r="HO1204" s="3"/>
      <c r="HP1204" s="3"/>
      <c r="HQ1204" s="3"/>
      <c r="HR1204" s="3"/>
      <c r="HS1204" s="3"/>
      <c r="HT1204" s="3"/>
      <c r="HU1204" s="3"/>
      <c r="HV1204" s="3"/>
      <c r="HW1204" s="3"/>
      <c r="HX1204" s="3"/>
      <c r="HY1204" s="3"/>
      <c r="HZ1204" s="3"/>
      <c r="IA1204" s="3"/>
      <c r="IB1204" s="3"/>
      <c r="IC1204" s="3"/>
      <c r="ID1204" s="3"/>
      <c r="IE1204" s="3"/>
      <c r="IF1204" s="3"/>
      <c r="IG1204" s="3"/>
      <c r="IH1204" s="3"/>
      <c r="II1204" s="3"/>
      <c r="IJ1204" s="3"/>
      <c r="IK1204" s="3"/>
      <c r="IL1204" s="3"/>
      <c r="IM1204" s="3"/>
      <c r="IN1204" s="3"/>
      <c r="IO1204" s="3"/>
      <c r="IP1204" s="3"/>
      <c r="IQ1204" s="3"/>
    </row>
    <row r="1205" s="1" customFormat="1" spans="1:251">
      <c r="A1205" s="15" t="s">
        <v>926</v>
      </c>
      <c r="B1205" s="13">
        <v>0</v>
      </c>
      <c r="C1205" s="14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  <c r="EK1205" s="3"/>
      <c r="EL1205" s="3"/>
      <c r="EM1205" s="3"/>
      <c r="EN1205" s="3"/>
      <c r="EO1205" s="3"/>
      <c r="EP1205" s="3"/>
      <c r="EQ1205" s="3"/>
      <c r="ER1205" s="3"/>
      <c r="ES1205" s="3"/>
      <c r="ET1205" s="3"/>
      <c r="EU1205" s="3"/>
      <c r="EV1205" s="3"/>
      <c r="EW1205" s="3"/>
      <c r="EX1205" s="3"/>
      <c r="EY1205" s="3"/>
      <c r="EZ1205" s="3"/>
      <c r="FA1205" s="3"/>
      <c r="FB1205" s="3"/>
      <c r="FC1205" s="3"/>
      <c r="FD1205" s="3"/>
      <c r="FE1205" s="3"/>
      <c r="FF1205" s="3"/>
      <c r="FG1205" s="3"/>
      <c r="FH1205" s="3"/>
      <c r="FI1205" s="3"/>
      <c r="FJ1205" s="3"/>
      <c r="FK1205" s="3"/>
      <c r="FL1205" s="3"/>
      <c r="FM1205" s="3"/>
      <c r="FN1205" s="3"/>
      <c r="FO1205" s="3"/>
      <c r="FP1205" s="3"/>
      <c r="FQ1205" s="3"/>
      <c r="FR1205" s="3"/>
      <c r="FS1205" s="3"/>
      <c r="FT1205" s="3"/>
      <c r="FU1205" s="3"/>
      <c r="FV1205" s="3"/>
      <c r="FW1205" s="3"/>
      <c r="FX1205" s="3"/>
      <c r="FY1205" s="3"/>
      <c r="FZ1205" s="3"/>
      <c r="GA1205" s="3"/>
      <c r="GB1205" s="3"/>
      <c r="GC1205" s="3"/>
      <c r="GD1205" s="3"/>
      <c r="GE1205" s="3"/>
      <c r="GF1205" s="3"/>
      <c r="GG1205" s="3"/>
      <c r="GH1205" s="3"/>
      <c r="GI1205" s="3"/>
      <c r="GJ1205" s="3"/>
      <c r="GK1205" s="3"/>
      <c r="GL1205" s="3"/>
      <c r="GM1205" s="3"/>
      <c r="GN1205" s="3"/>
      <c r="GO1205" s="3"/>
      <c r="GP1205" s="3"/>
      <c r="GQ1205" s="3"/>
      <c r="GR1205" s="3"/>
      <c r="GS1205" s="3"/>
      <c r="GT1205" s="3"/>
      <c r="GU1205" s="3"/>
      <c r="GV1205" s="3"/>
      <c r="GW1205" s="3"/>
      <c r="GX1205" s="3"/>
      <c r="GY1205" s="3"/>
      <c r="GZ1205" s="3"/>
      <c r="HA1205" s="3"/>
      <c r="HB1205" s="3"/>
      <c r="HC1205" s="3"/>
      <c r="HD1205" s="3"/>
      <c r="HE1205" s="3"/>
      <c r="HF1205" s="3"/>
      <c r="HG1205" s="3"/>
      <c r="HH1205" s="3"/>
      <c r="HI1205" s="3"/>
      <c r="HJ1205" s="3"/>
      <c r="HK1205" s="3"/>
      <c r="HL1205" s="3"/>
      <c r="HM1205" s="3"/>
      <c r="HN1205" s="3"/>
      <c r="HO1205" s="3"/>
      <c r="HP1205" s="3"/>
      <c r="HQ1205" s="3"/>
      <c r="HR1205" s="3"/>
      <c r="HS1205" s="3"/>
      <c r="HT1205" s="3"/>
      <c r="HU1205" s="3"/>
      <c r="HV1205" s="3"/>
      <c r="HW1205" s="3"/>
      <c r="HX1205" s="3"/>
      <c r="HY1205" s="3"/>
      <c r="HZ1205" s="3"/>
      <c r="IA1205" s="3"/>
      <c r="IB1205" s="3"/>
      <c r="IC1205" s="3"/>
      <c r="ID1205" s="3"/>
      <c r="IE1205" s="3"/>
      <c r="IF1205" s="3"/>
      <c r="IG1205" s="3"/>
      <c r="IH1205" s="3"/>
      <c r="II1205" s="3"/>
      <c r="IJ1205" s="3"/>
      <c r="IK1205" s="3"/>
      <c r="IL1205" s="3"/>
      <c r="IM1205" s="3"/>
      <c r="IN1205" s="3"/>
      <c r="IO1205" s="3"/>
      <c r="IP1205" s="3"/>
      <c r="IQ1205" s="3"/>
    </row>
    <row r="1206" s="1" customFormat="1" spans="1:251">
      <c r="A1206" s="15" t="s">
        <v>24</v>
      </c>
      <c r="B1206" s="13">
        <v>0</v>
      </c>
      <c r="C1206" s="14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  <c r="EK1206" s="3"/>
      <c r="EL1206" s="3"/>
      <c r="EM1206" s="3"/>
      <c r="EN1206" s="3"/>
      <c r="EO1206" s="3"/>
      <c r="EP1206" s="3"/>
      <c r="EQ1206" s="3"/>
      <c r="ER1206" s="3"/>
      <c r="ES1206" s="3"/>
      <c r="ET1206" s="3"/>
      <c r="EU1206" s="3"/>
      <c r="EV1206" s="3"/>
      <c r="EW1206" s="3"/>
      <c r="EX1206" s="3"/>
      <c r="EY1206" s="3"/>
      <c r="EZ1206" s="3"/>
      <c r="FA1206" s="3"/>
      <c r="FB1206" s="3"/>
      <c r="FC1206" s="3"/>
      <c r="FD1206" s="3"/>
      <c r="FE1206" s="3"/>
      <c r="FF1206" s="3"/>
      <c r="FG1206" s="3"/>
      <c r="FH1206" s="3"/>
      <c r="FI1206" s="3"/>
      <c r="FJ1206" s="3"/>
      <c r="FK1206" s="3"/>
      <c r="FL1206" s="3"/>
      <c r="FM1206" s="3"/>
      <c r="FN1206" s="3"/>
      <c r="FO1206" s="3"/>
      <c r="FP1206" s="3"/>
      <c r="FQ1206" s="3"/>
      <c r="FR1206" s="3"/>
      <c r="FS1206" s="3"/>
      <c r="FT1206" s="3"/>
      <c r="FU1206" s="3"/>
      <c r="FV1206" s="3"/>
      <c r="FW1206" s="3"/>
      <c r="FX1206" s="3"/>
      <c r="FY1206" s="3"/>
      <c r="FZ1206" s="3"/>
      <c r="GA1206" s="3"/>
      <c r="GB1206" s="3"/>
      <c r="GC1206" s="3"/>
      <c r="GD1206" s="3"/>
      <c r="GE1206" s="3"/>
      <c r="GF1206" s="3"/>
      <c r="GG1206" s="3"/>
      <c r="GH1206" s="3"/>
      <c r="GI1206" s="3"/>
      <c r="GJ1206" s="3"/>
      <c r="GK1206" s="3"/>
      <c r="GL1206" s="3"/>
      <c r="GM1206" s="3"/>
      <c r="GN1206" s="3"/>
      <c r="GO1206" s="3"/>
      <c r="GP1206" s="3"/>
      <c r="GQ1206" s="3"/>
      <c r="GR1206" s="3"/>
      <c r="GS1206" s="3"/>
      <c r="GT1206" s="3"/>
      <c r="GU1206" s="3"/>
      <c r="GV1206" s="3"/>
      <c r="GW1206" s="3"/>
      <c r="GX1206" s="3"/>
      <c r="GY1206" s="3"/>
      <c r="GZ1206" s="3"/>
      <c r="HA1206" s="3"/>
      <c r="HB1206" s="3"/>
      <c r="HC1206" s="3"/>
      <c r="HD1206" s="3"/>
      <c r="HE1206" s="3"/>
      <c r="HF1206" s="3"/>
      <c r="HG1206" s="3"/>
      <c r="HH1206" s="3"/>
      <c r="HI1206" s="3"/>
      <c r="HJ1206" s="3"/>
      <c r="HK1206" s="3"/>
      <c r="HL1206" s="3"/>
      <c r="HM1206" s="3"/>
      <c r="HN1206" s="3"/>
      <c r="HO1206" s="3"/>
      <c r="HP1206" s="3"/>
      <c r="HQ1206" s="3"/>
      <c r="HR1206" s="3"/>
      <c r="HS1206" s="3"/>
      <c r="HT1206" s="3"/>
      <c r="HU1206" s="3"/>
      <c r="HV1206" s="3"/>
      <c r="HW1206" s="3"/>
      <c r="HX1206" s="3"/>
      <c r="HY1206" s="3"/>
      <c r="HZ1206" s="3"/>
      <c r="IA1206" s="3"/>
      <c r="IB1206" s="3"/>
      <c r="IC1206" s="3"/>
      <c r="ID1206" s="3"/>
      <c r="IE1206" s="3"/>
      <c r="IF1206" s="3"/>
      <c r="IG1206" s="3"/>
      <c r="IH1206" s="3"/>
      <c r="II1206" s="3"/>
      <c r="IJ1206" s="3"/>
      <c r="IK1206" s="3"/>
      <c r="IL1206" s="3"/>
      <c r="IM1206" s="3"/>
      <c r="IN1206" s="3"/>
      <c r="IO1206" s="3"/>
      <c r="IP1206" s="3"/>
      <c r="IQ1206" s="3"/>
    </row>
    <row r="1207" s="1" customFormat="1" spans="1:251">
      <c r="A1207" s="15" t="s">
        <v>927</v>
      </c>
      <c r="B1207" s="13">
        <v>0</v>
      </c>
      <c r="C1207" s="14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  <c r="EZ1207" s="3"/>
      <c r="FA1207" s="3"/>
      <c r="FB1207" s="3"/>
      <c r="FC1207" s="3"/>
      <c r="FD1207" s="3"/>
      <c r="FE1207" s="3"/>
      <c r="FF1207" s="3"/>
      <c r="FG1207" s="3"/>
      <c r="FH1207" s="3"/>
      <c r="FI1207" s="3"/>
      <c r="FJ1207" s="3"/>
      <c r="FK1207" s="3"/>
      <c r="FL1207" s="3"/>
      <c r="FM1207" s="3"/>
      <c r="FN1207" s="3"/>
      <c r="FO1207" s="3"/>
      <c r="FP1207" s="3"/>
      <c r="FQ1207" s="3"/>
      <c r="FR1207" s="3"/>
      <c r="FS1207" s="3"/>
      <c r="FT1207" s="3"/>
      <c r="FU1207" s="3"/>
      <c r="FV1207" s="3"/>
      <c r="FW1207" s="3"/>
      <c r="FX1207" s="3"/>
      <c r="FY1207" s="3"/>
      <c r="FZ1207" s="3"/>
      <c r="GA1207" s="3"/>
      <c r="GB1207" s="3"/>
      <c r="GC1207" s="3"/>
      <c r="GD1207" s="3"/>
      <c r="GE1207" s="3"/>
      <c r="GF1207" s="3"/>
      <c r="GG1207" s="3"/>
      <c r="GH1207" s="3"/>
      <c r="GI1207" s="3"/>
      <c r="GJ1207" s="3"/>
      <c r="GK1207" s="3"/>
      <c r="GL1207" s="3"/>
      <c r="GM1207" s="3"/>
      <c r="GN1207" s="3"/>
      <c r="GO1207" s="3"/>
      <c r="GP1207" s="3"/>
      <c r="GQ1207" s="3"/>
      <c r="GR1207" s="3"/>
      <c r="GS1207" s="3"/>
      <c r="GT1207" s="3"/>
      <c r="GU1207" s="3"/>
      <c r="GV1207" s="3"/>
      <c r="GW1207" s="3"/>
      <c r="GX1207" s="3"/>
      <c r="GY1207" s="3"/>
      <c r="GZ1207" s="3"/>
      <c r="HA1207" s="3"/>
      <c r="HB1207" s="3"/>
      <c r="HC1207" s="3"/>
      <c r="HD1207" s="3"/>
      <c r="HE1207" s="3"/>
      <c r="HF1207" s="3"/>
      <c r="HG1207" s="3"/>
      <c r="HH1207" s="3"/>
      <c r="HI1207" s="3"/>
      <c r="HJ1207" s="3"/>
      <c r="HK1207" s="3"/>
      <c r="HL1207" s="3"/>
      <c r="HM1207" s="3"/>
      <c r="HN1207" s="3"/>
      <c r="HO1207" s="3"/>
      <c r="HP1207" s="3"/>
      <c r="HQ1207" s="3"/>
      <c r="HR1207" s="3"/>
      <c r="HS1207" s="3"/>
      <c r="HT1207" s="3"/>
      <c r="HU1207" s="3"/>
      <c r="HV1207" s="3"/>
      <c r="HW1207" s="3"/>
      <c r="HX1207" s="3"/>
      <c r="HY1207" s="3"/>
      <c r="HZ1207" s="3"/>
      <c r="IA1207" s="3"/>
      <c r="IB1207" s="3"/>
      <c r="IC1207" s="3"/>
      <c r="ID1207" s="3"/>
      <c r="IE1207" s="3"/>
      <c r="IF1207" s="3"/>
      <c r="IG1207" s="3"/>
      <c r="IH1207" s="3"/>
      <c r="II1207" s="3"/>
      <c r="IJ1207" s="3"/>
      <c r="IK1207" s="3"/>
      <c r="IL1207" s="3"/>
      <c r="IM1207" s="3"/>
      <c r="IN1207" s="3"/>
      <c r="IO1207" s="3"/>
      <c r="IP1207" s="3"/>
      <c r="IQ1207" s="3"/>
    </row>
    <row r="1208" s="1" customFormat="1" spans="1:251">
      <c r="A1208" s="12" t="s">
        <v>928</v>
      </c>
      <c r="B1208" s="13">
        <f>SUM(B1209:B1216)</f>
        <v>0</v>
      </c>
      <c r="C1208" s="14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  <c r="EZ1208" s="3"/>
      <c r="FA1208" s="3"/>
      <c r="FB1208" s="3"/>
      <c r="FC1208" s="3"/>
      <c r="FD1208" s="3"/>
      <c r="FE1208" s="3"/>
      <c r="FF1208" s="3"/>
      <c r="FG1208" s="3"/>
      <c r="FH1208" s="3"/>
      <c r="FI1208" s="3"/>
      <c r="FJ1208" s="3"/>
      <c r="FK1208" s="3"/>
      <c r="FL1208" s="3"/>
      <c r="FM1208" s="3"/>
      <c r="FN1208" s="3"/>
      <c r="FO1208" s="3"/>
      <c r="FP1208" s="3"/>
      <c r="FQ1208" s="3"/>
      <c r="FR1208" s="3"/>
      <c r="FS1208" s="3"/>
      <c r="FT1208" s="3"/>
      <c r="FU1208" s="3"/>
      <c r="FV1208" s="3"/>
      <c r="FW1208" s="3"/>
      <c r="FX1208" s="3"/>
      <c r="FY1208" s="3"/>
      <c r="FZ1208" s="3"/>
      <c r="GA1208" s="3"/>
      <c r="GB1208" s="3"/>
      <c r="GC1208" s="3"/>
      <c r="GD1208" s="3"/>
      <c r="GE1208" s="3"/>
      <c r="GF1208" s="3"/>
      <c r="GG1208" s="3"/>
      <c r="GH1208" s="3"/>
      <c r="GI1208" s="3"/>
      <c r="GJ1208" s="3"/>
      <c r="GK1208" s="3"/>
      <c r="GL1208" s="3"/>
      <c r="GM1208" s="3"/>
      <c r="GN1208" s="3"/>
      <c r="GO1208" s="3"/>
      <c r="GP1208" s="3"/>
      <c r="GQ1208" s="3"/>
      <c r="GR1208" s="3"/>
      <c r="GS1208" s="3"/>
      <c r="GT1208" s="3"/>
      <c r="GU1208" s="3"/>
      <c r="GV1208" s="3"/>
      <c r="GW1208" s="3"/>
      <c r="GX1208" s="3"/>
      <c r="GY1208" s="3"/>
      <c r="GZ1208" s="3"/>
      <c r="HA1208" s="3"/>
      <c r="HB1208" s="3"/>
      <c r="HC1208" s="3"/>
      <c r="HD1208" s="3"/>
      <c r="HE1208" s="3"/>
      <c r="HF1208" s="3"/>
      <c r="HG1208" s="3"/>
      <c r="HH1208" s="3"/>
      <c r="HI1208" s="3"/>
      <c r="HJ1208" s="3"/>
      <c r="HK1208" s="3"/>
      <c r="HL1208" s="3"/>
      <c r="HM1208" s="3"/>
      <c r="HN1208" s="3"/>
      <c r="HO1208" s="3"/>
      <c r="HP1208" s="3"/>
      <c r="HQ1208" s="3"/>
      <c r="HR1208" s="3"/>
      <c r="HS1208" s="3"/>
      <c r="HT1208" s="3"/>
      <c r="HU1208" s="3"/>
      <c r="HV1208" s="3"/>
      <c r="HW1208" s="3"/>
      <c r="HX1208" s="3"/>
      <c r="HY1208" s="3"/>
      <c r="HZ1208" s="3"/>
      <c r="IA1208" s="3"/>
      <c r="IB1208" s="3"/>
      <c r="IC1208" s="3"/>
      <c r="ID1208" s="3"/>
      <c r="IE1208" s="3"/>
      <c r="IF1208" s="3"/>
      <c r="IG1208" s="3"/>
      <c r="IH1208" s="3"/>
      <c r="II1208" s="3"/>
      <c r="IJ1208" s="3"/>
      <c r="IK1208" s="3"/>
      <c r="IL1208" s="3"/>
      <c r="IM1208" s="3"/>
      <c r="IN1208" s="3"/>
      <c r="IO1208" s="3"/>
      <c r="IP1208" s="3"/>
      <c r="IQ1208" s="3"/>
    </row>
    <row r="1209" s="1" customFormat="1" spans="1:251">
      <c r="A1209" s="15" t="s">
        <v>20</v>
      </c>
      <c r="B1209" s="13">
        <v>0</v>
      </c>
      <c r="C1209" s="14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  <c r="EZ1209" s="3"/>
      <c r="FA1209" s="3"/>
      <c r="FB1209" s="3"/>
      <c r="FC1209" s="3"/>
      <c r="FD1209" s="3"/>
      <c r="FE1209" s="3"/>
      <c r="FF1209" s="3"/>
      <c r="FG1209" s="3"/>
      <c r="FH1209" s="3"/>
      <c r="FI1209" s="3"/>
      <c r="FJ1209" s="3"/>
      <c r="FK1209" s="3"/>
      <c r="FL1209" s="3"/>
      <c r="FM1209" s="3"/>
      <c r="FN1209" s="3"/>
      <c r="FO1209" s="3"/>
      <c r="FP1209" s="3"/>
      <c r="FQ1209" s="3"/>
      <c r="FR1209" s="3"/>
      <c r="FS1209" s="3"/>
      <c r="FT1209" s="3"/>
      <c r="FU1209" s="3"/>
      <c r="FV1209" s="3"/>
      <c r="FW1209" s="3"/>
      <c r="FX1209" s="3"/>
      <c r="FY1209" s="3"/>
      <c r="FZ1209" s="3"/>
      <c r="GA1209" s="3"/>
      <c r="GB1209" s="3"/>
      <c r="GC1209" s="3"/>
      <c r="GD1209" s="3"/>
      <c r="GE1209" s="3"/>
      <c r="GF1209" s="3"/>
      <c r="GG1209" s="3"/>
      <c r="GH1209" s="3"/>
      <c r="GI1209" s="3"/>
      <c r="GJ1209" s="3"/>
      <c r="GK1209" s="3"/>
      <c r="GL1209" s="3"/>
      <c r="GM1209" s="3"/>
      <c r="GN1209" s="3"/>
      <c r="GO1209" s="3"/>
      <c r="GP1209" s="3"/>
      <c r="GQ1209" s="3"/>
      <c r="GR1209" s="3"/>
      <c r="GS1209" s="3"/>
      <c r="GT1209" s="3"/>
      <c r="GU1209" s="3"/>
      <c r="GV1209" s="3"/>
      <c r="GW1209" s="3"/>
      <c r="GX1209" s="3"/>
      <c r="GY1209" s="3"/>
      <c r="GZ1209" s="3"/>
      <c r="HA1209" s="3"/>
      <c r="HB1209" s="3"/>
      <c r="HC1209" s="3"/>
      <c r="HD1209" s="3"/>
      <c r="HE1209" s="3"/>
      <c r="HF1209" s="3"/>
      <c r="HG1209" s="3"/>
      <c r="HH1209" s="3"/>
      <c r="HI1209" s="3"/>
      <c r="HJ1209" s="3"/>
      <c r="HK1209" s="3"/>
      <c r="HL1209" s="3"/>
      <c r="HM1209" s="3"/>
      <c r="HN1209" s="3"/>
      <c r="HO1209" s="3"/>
      <c r="HP1209" s="3"/>
      <c r="HQ1209" s="3"/>
      <c r="HR1209" s="3"/>
      <c r="HS1209" s="3"/>
      <c r="HT1209" s="3"/>
      <c r="HU1209" s="3"/>
      <c r="HV1209" s="3"/>
      <c r="HW1209" s="3"/>
      <c r="HX1209" s="3"/>
      <c r="HY1209" s="3"/>
      <c r="HZ1209" s="3"/>
      <c r="IA1209" s="3"/>
      <c r="IB1209" s="3"/>
      <c r="IC1209" s="3"/>
      <c r="ID1209" s="3"/>
      <c r="IE1209" s="3"/>
      <c r="IF1209" s="3"/>
      <c r="IG1209" s="3"/>
      <c r="IH1209" s="3"/>
      <c r="II1209" s="3"/>
      <c r="IJ1209" s="3"/>
      <c r="IK1209" s="3"/>
      <c r="IL1209" s="3"/>
      <c r="IM1209" s="3"/>
      <c r="IN1209" s="3"/>
      <c r="IO1209" s="3"/>
      <c r="IP1209" s="3"/>
      <c r="IQ1209" s="3"/>
    </row>
    <row r="1210" s="1" customFormat="1" spans="1:251">
      <c r="A1210" s="15" t="s">
        <v>9</v>
      </c>
      <c r="B1210" s="13">
        <v>0</v>
      </c>
      <c r="C1210" s="14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  <c r="GO1210" s="3"/>
      <c r="GP1210" s="3"/>
      <c r="GQ1210" s="3"/>
      <c r="GR1210" s="3"/>
      <c r="GS1210" s="3"/>
      <c r="GT1210" s="3"/>
      <c r="GU1210" s="3"/>
      <c r="GV1210" s="3"/>
      <c r="GW1210" s="3"/>
      <c r="GX1210" s="3"/>
      <c r="GY1210" s="3"/>
      <c r="GZ1210" s="3"/>
      <c r="HA1210" s="3"/>
      <c r="HB1210" s="3"/>
      <c r="HC1210" s="3"/>
      <c r="HD1210" s="3"/>
      <c r="HE1210" s="3"/>
      <c r="HF1210" s="3"/>
      <c r="HG1210" s="3"/>
      <c r="HH1210" s="3"/>
      <c r="HI1210" s="3"/>
      <c r="HJ1210" s="3"/>
      <c r="HK1210" s="3"/>
      <c r="HL1210" s="3"/>
      <c r="HM1210" s="3"/>
      <c r="HN1210" s="3"/>
      <c r="HO1210" s="3"/>
      <c r="HP1210" s="3"/>
      <c r="HQ1210" s="3"/>
      <c r="HR1210" s="3"/>
      <c r="HS1210" s="3"/>
      <c r="HT1210" s="3"/>
      <c r="HU1210" s="3"/>
      <c r="HV1210" s="3"/>
      <c r="HW1210" s="3"/>
      <c r="HX1210" s="3"/>
      <c r="HY1210" s="3"/>
      <c r="HZ1210" s="3"/>
      <c r="IA1210" s="3"/>
      <c r="IB1210" s="3"/>
      <c r="IC1210" s="3"/>
      <c r="ID1210" s="3"/>
      <c r="IE1210" s="3"/>
      <c r="IF1210" s="3"/>
      <c r="IG1210" s="3"/>
      <c r="IH1210" s="3"/>
      <c r="II1210" s="3"/>
      <c r="IJ1210" s="3"/>
      <c r="IK1210" s="3"/>
      <c r="IL1210" s="3"/>
      <c r="IM1210" s="3"/>
      <c r="IN1210" s="3"/>
      <c r="IO1210" s="3"/>
      <c r="IP1210" s="3"/>
      <c r="IQ1210" s="3"/>
    </row>
    <row r="1211" s="1" customFormat="1" spans="1:251">
      <c r="A1211" s="15" t="s">
        <v>10</v>
      </c>
      <c r="B1211" s="13">
        <v>0</v>
      </c>
      <c r="C1211" s="14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  <c r="HR1211" s="3"/>
      <c r="HS1211" s="3"/>
      <c r="HT1211" s="3"/>
      <c r="HU1211" s="3"/>
      <c r="HV1211" s="3"/>
      <c r="HW1211" s="3"/>
      <c r="HX1211" s="3"/>
      <c r="HY1211" s="3"/>
      <c r="HZ1211" s="3"/>
      <c r="IA1211" s="3"/>
      <c r="IB1211" s="3"/>
      <c r="IC1211" s="3"/>
      <c r="ID1211" s="3"/>
      <c r="IE1211" s="3"/>
      <c r="IF1211" s="3"/>
      <c r="IG1211" s="3"/>
      <c r="IH1211" s="3"/>
      <c r="II1211" s="3"/>
      <c r="IJ1211" s="3"/>
      <c r="IK1211" s="3"/>
      <c r="IL1211" s="3"/>
      <c r="IM1211" s="3"/>
      <c r="IN1211" s="3"/>
      <c r="IO1211" s="3"/>
      <c r="IP1211" s="3"/>
      <c r="IQ1211" s="3"/>
    </row>
    <row r="1212" s="1" customFormat="1" spans="1:251">
      <c r="A1212" s="15" t="s">
        <v>929</v>
      </c>
      <c r="B1212" s="13">
        <v>0</v>
      </c>
      <c r="C1212" s="14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  <c r="GO1212" s="3"/>
      <c r="GP1212" s="3"/>
      <c r="GQ1212" s="3"/>
      <c r="GR1212" s="3"/>
      <c r="GS1212" s="3"/>
      <c r="GT1212" s="3"/>
      <c r="GU1212" s="3"/>
      <c r="GV1212" s="3"/>
      <c r="GW1212" s="3"/>
      <c r="GX1212" s="3"/>
      <c r="GY1212" s="3"/>
      <c r="GZ1212" s="3"/>
      <c r="HA1212" s="3"/>
      <c r="HB1212" s="3"/>
      <c r="HC1212" s="3"/>
      <c r="HD1212" s="3"/>
      <c r="HE1212" s="3"/>
      <c r="HF1212" s="3"/>
      <c r="HG1212" s="3"/>
      <c r="HH1212" s="3"/>
      <c r="HI1212" s="3"/>
      <c r="HJ1212" s="3"/>
      <c r="HK1212" s="3"/>
      <c r="HL1212" s="3"/>
      <c r="HM1212" s="3"/>
      <c r="HN1212" s="3"/>
      <c r="HO1212" s="3"/>
      <c r="HP1212" s="3"/>
      <c r="HQ1212" s="3"/>
      <c r="HR1212" s="3"/>
      <c r="HS1212" s="3"/>
      <c r="HT1212" s="3"/>
      <c r="HU1212" s="3"/>
      <c r="HV1212" s="3"/>
      <c r="HW1212" s="3"/>
      <c r="HX1212" s="3"/>
      <c r="HY1212" s="3"/>
      <c r="HZ1212" s="3"/>
      <c r="IA1212" s="3"/>
      <c r="IB1212" s="3"/>
      <c r="IC1212" s="3"/>
      <c r="ID1212" s="3"/>
      <c r="IE1212" s="3"/>
      <c r="IF1212" s="3"/>
      <c r="IG1212" s="3"/>
      <c r="IH1212" s="3"/>
      <c r="II1212" s="3"/>
      <c r="IJ1212" s="3"/>
      <c r="IK1212" s="3"/>
      <c r="IL1212" s="3"/>
      <c r="IM1212" s="3"/>
      <c r="IN1212" s="3"/>
      <c r="IO1212" s="3"/>
      <c r="IP1212" s="3"/>
      <c r="IQ1212" s="3"/>
    </row>
    <row r="1213" s="1" customFormat="1" spans="1:251">
      <c r="A1213" s="15" t="s">
        <v>930</v>
      </c>
      <c r="B1213" s="13">
        <v>0</v>
      </c>
      <c r="C1213" s="14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  <c r="GO1213" s="3"/>
      <c r="GP1213" s="3"/>
      <c r="GQ1213" s="3"/>
      <c r="GR1213" s="3"/>
      <c r="GS1213" s="3"/>
      <c r="GT1213" s="3"/>
      <c r="GU1213" s="3"/>
      <c r="GV1213" s="3"/>
      <c r="GW1213" s="3"/>
      <c r="GX1213" s="3"/>
      <c r="GY1213" s="3"/>
      <c r="GZ1213" s="3"/>
      <c r="HA1213" s="3"/>
      <c r="HB1213" s="3"/>
      <c r="HC1213" s="3"/>
      <c r="HD1213" s="3"/>
      <c r="HE1213" s="3"/>
      <c r="HF1213" s="3"/>
      <c r="HG1213" s="3"/>
      <c r="HH1213" s="3"/>
      <c r="HI1213" s="3"/>
      <c r="HJ1213" s="3"/>
      <c r="HK1213" s="3"/>
      <c r="HL1213" s="3"/>
      <c r="HM1213" s="3"/>
      <c r="HN1213" s="3"/>
      <c r="HO1213" s="3"/>
      <c r="HP1213" s="3"/>
      <c r="HQ1213" s="3"/>
      <c r="HR1213" s="3"/>
      <c r="HS1213" s="3"/>
      <c r="HT1213" s="3"/>
      <c r="HU1213" s="3"/>
      <c r="HV1213" s="3"/>
      <c r="HW1213" s="3"/>
      <c r="HX1213" s="3"/>
      <c r="HY1213" s="3"/>
      <c r="HZ1213" s="3"/>
      <c r="IA1213" s="3"/>
      <c r="IB1213" s="3"/>
      <c r="IC1213" s="3"/>
      <c r="ID1213" s="3"/>
      <c r="IE1213" s="3"/>
      <c r="IF1213" s="3"/>
      <c r="IG1213" s="3"/>
      <c r="IH1213" s="3"/>
      <c r="II1213" s="3"/>
      <c r="IJ1213" s="3"/>
      <c r="IK1213" s="3"/>
      <c r="IL1213" s="3"/>
      <c r="IM1213" s="3"/>
      <c r="IN1213" s="3"/>
      <c r="IO1213" s="3"/>
      <c r="IP1213" s="3"/>
      <c r="IQ1213" s="3"/>
    </row>
    <row r="1214" s="1" customFormat="1" spans="1:251">
      <c r="A1214" s="15" t="s">
        <v>931</v>
      </c>
      <c r="B1214" s="13">
        <v>0</v>
      </c>
      <c r="C1214" s="14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  <c r="EZ1214" s="3"/>
      <c r="FA1214" s="3"/>
      <c r="FB1214" s="3"/>
      <c r="FC1214" s="3"/>
      <c r="FD1214" s="3"/>
      <c r="FE1214" s="3"/>
      <c r="FF1214" s="3"/>
      <c r="FG1214" s="3"/>
      <c r="FH1214" s="3"/>
      <c r="FI1214" s="3"/>
      <c r="FJ1214" s="3"/>
      <c r="FK1214" s="3"/>
      <c r="FL1214" s="3"/>
      <c r="FM1214" s="3"/>
      <c r="FN1214" s="3"/>
      <c r="FO1214" s="3"/>
      <c r="FP1214" s="3"/>
      <c r="FQ1214" s="3"/>
      <c r="FR1214" s="3"/>
      <c r="FS1214" s="3"/>
      <c r="FT1214" s="3"/>
      <c r="FU1214" s="3"/>
      <c r="FV1214" s="3"/>
      <c r="FW1214" s="3"/>
      <c r="FX1214" s="3"/>
      <c r="FY1214" s="3"/>
      <c r="FZ1214" s="3"/>
      <c r="GA1214" s="3"/>
      <c r="GB1214" s="3"/>
      <c r="GC1214" s="3"/>
      <c r="GD1214" s="3"/>
      <c r="GE1214" s="3"/>
      <c r="GF1214" s="3"/>
      <c r="GG1214" s="3"/>
      <c r="GH1214" s="3"/>
      <c r="GI1214" s="3"/>
      <c r="GJ1214" s="3"/>
      <c r="GK1214" s="3"/>
      <c r="GL1214" s="3"/>
      <c r="GM1214" s="3"/>
      <c r="GN1214" s="3"/>
      <c r="GO1214" s="3"/>
      <c r="GP1214" s="3"/>
      <c r="GQ1214" s="3"/>
      <c r="GR1214" s="3"/>
      <c r="GS1214" s="3"/>
      <c r="GT1214" s="3"/>
      <c r="GU1214" s="3"/>
      <c r="GV1214" s="3"/>
      <c r="GW1214" s="3"/>
      <c r="GX1214" s="3"/>
      <c r="GY1214" s="3"/>
      <c r="GZ1214" s="3"/>
      <c r="HA1214" s="3"/>
      <c r="HB1214" s="3"/>
      <c r="HC1214" s="3"/>
      <c r="HD1214" s="3"/>
      <c r="HE1214" s="3"/>
      <c r="HF1214" s="3"/>
      <c r="HG1214" s="3"/>
      <c r="HH1214" s="3"/>
      <c r="HI1214" s="3"/>
      <c r="HJ1214" s="3"/>
      <c r="HK1214" s="3"/>
      <c r="HL1214" s="3"/>
      <c r="HM1214" s="3"/>
      <c r="HN1214" s="3"/>
      <c r="HO1214" s="3"/>
      <c r="HP1214" s="3"/>
      <c r="HQ1214" s="3"/>
      <c r="HR1214" s="3"/>
      <c r="HS1214" s="3"/>
      <c r="HT1214" s="3"/>
      <c r="HU1214" s="3"/>
      <c r="HV1214" s="3"/>
      <c r="HW1214" s="3"/>
      <c r="HX1214" s="3"/>
      <c r="HY1214" s="3"/>
      <c r="HZ1214" s="3"/>
      <c r="IA1214" s="3"/>
      <c r="IB1214" s="3"/>
      <c r="IC1214" s="3"/>
      <c r="ID1214" s="3"/>
      <c r="IE1214" s="3"/>
      <c r="IF1214" s="3"/>
      <c r="IG1214" s="3"/>
      <c r="IH1214" s="3"/>
      <c r="II1214" s="3"/>
      <c r="IJ1214" s="3"/>
      <c r="IK1214" s="3"/>
      <c r="IL1214" s="3"/>
      <c r="IM1214" s="3"/>
      <c r="IN1214" s="3"/>
      <c r="IO1214" s="3"/>
      <c r="IP1214" s="3"/>
      <c r="IQ1214" s="3"/>
    </row>
    <row r="1215" s="1" customFormat="1" spans="1:251">
      <c r="A1215" s="15" t="s">
        <v>24</v>
      </c>
      <c r="B1215" s="13">
        <v>0</v>
      </c>
      <c r="C1215" s="14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  <c r="EZ1215" s="3"/>
      <c r="FA1215" s="3"/>
      <c r="FB1215" s="3"/>
      <c r="FC1215" s="3"/>
      <c r="FD1215" s="3"/>
      <c r="FE1215" s="3"/>
      <c r="FF1215" s="3"/>
      <c r="FG1215" s="3"/>
      <c r="FH1215" s="3"/>
      <c r="FI1215" s="3"/>
      <c r="FJ1215" s="3"/>
      <c r="FK1215" s="3"/>
      <c r="FL1215" s="3"/>
      <c r="FM1215" s="3"/>
      <c r="FN1215" s="3"/>
      <c r="FO1215" s="3"/>
      <c r="FP1215" s="3"/>
      <c r="FQ1215" s="3"/>
      <c r="FR1215" s="3"/>
      <c r="FS1215" s="3"/>
      <c r="FT1215" s="3"/>
      <c r="FU1215" s="3"/>
      <c r="FV1215" s="3"/>
      <c r="FW1215" s="3"/>
      <c r="FX1215" s="3"/>
      <c r="FY1215" s="3"/>
      <c r="FZ1215" s="3"/>
      <c r="GA1215" s="3"/>
      <c r="GB1215" s="3"/>
      <c r="GC1215" s="3"/>
      <c r="GD1215" s="3"/>
      <c r="GE1215" s="3"/>
      <c r="GF1215" s="3"/>
      <c r="GG1215" s="3"/>
      <c r="GH1215" s="3"/>
      <c r="GI1215" s="3"/>
      <c r="GJ1215" s="3"/>
      <c r="GK1215" s="3"/>
      <c r="GL1215" s="3"/>
      <c r="GM1215" s="3"/>
      <c r="GN1215" s="3"/>
      <c r="GO1215" s="3"/>
      <c r="GP1215" s="3"/>
      <c r="GQ1215" s="3"/>
      <c r="GR1215" s="3"/>
      <c r="GS1215" s="3"/>
      <c r="GT1215" s="3"/>
      <c r="GU1215" s="3"/>
      <c r="GV1215" s="3"/>
      <c r="GW1215" s="3"/>
      <c r="GX1215" s="3"/>
      <c r="GY1215" s="3"/>
      <c r="GZ1215" s="3"/>
      <c r="HA1215" s="3"/>
      <c r="HB1215" s="3"/>
      <c r="HC1215" s="3"/>
      <c r="HD1215" s="3"/>
      <c r="HE1215" s="3"/>
      <c r="HF1215" s="3"/>
      <c r="HG1215" s="3"/>
      <c r="HH1215" s="3"/>
      <c r="HI1215" s="3"/>
      <c r="HJ1215" s="3"/>
      <c r="HK1215" s="3"/>
      <c r="HL1215" s="3"/>
      <c r="HM1215" s="3"/>
      <c r="HN1215" s="3"/>
      <c r="HO1215" s="3"/>
      <c r="HP1215" s="3"/>
      <c r="HQ1215" s="3"/>
      <c r="HR1215" s="3"/>
      <c r="HS1215" s="3"/>
      <c r="HT1215" s="3"/>
      <c r="HU1215" s="3"/>
      <c r="HV1215" s="3"/>
      <c r="HW1215" s="3"/>
      <c r="HX1215" s="3"/>
      <c r="HY1215" s="3"/>
      <c r="HZ1215" s="3"/>
      <c r="IA1215" s="3"/>
      <c r="IB1215" s="3"/>
      <c r="IC1215" s="3"/>
      <c r="ID1215" s="3"/>
      <c r="IE1215" s="3"/>
      <c r="IF1215" s="3"/>
      <c r="IG1215" s="3"/>
      <c r="IH1215" s="3"/>
      <c r="II1215" s="3"/>
      <c r="IJ1215" s="3"/>
      <c r="IK1215" s="3"/>
      <c r="IL1215" s="3"/>
      <c r="IM1215" s="3"/>
      <c r="IN1215" s="3"/>
      <c r="IO1215" s="3"/>
      <c r="IP1215" s="3"/>
      <c r="IQ1215" s="3"/>
    </row>
    <row r="1216" s="1" customFormat="1" spans="1:251">
      <c r="A1216" s="15" t="s">
        <v>932</v>
      </c>
      <c r="B1216" s="13">
        <v>0</v>
      </c>
      <c r="C1216" s="14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  <c r="EZ1216" s="3"/>
      <c r="FA1216" s="3"/>
      <c r="FB1216" s="3"/>
      <c r="FC1216" s="3"/>
      <c r="FD1216" s="3"/>
      <c r="FE1216" s="3"/>
      <c r="FF1216" s="3"/>
      <c r="FG1216" s="3"/>
      <c r="FH1216" s="3"/>
      <c r="FI1216" s="3"/>
      <c r="FJ1216" s="3"/>
      <c r="FK1216" s="3"/>
      <c r="FL1216" s="3"/>
      <c r="FM1216" s="3"/>
      <c r="FN1216" s="3"/>
      <c r="FO1216" s="3"/>
      <c r="FP1216" s="3"/>
      <c r="FQ1216" s="3"/>
      <c r="FR1216" s="3"/>
      <c r="FS1216" s="3"/>
      <c r="FT1216" s="3"/>
      <c r="FU1216" s="3"/>
      <c r="FV1216" s="3"/>
      <c r="FW1216" s="3"/>
      <c r="FX1216" s="3"/>
      <c r="FY1216" s="3"/>
      <c r="FZ1216" s="3"/>
      <c r="GA1216" s="3"/>
      <c r="GB1216" s="3"/>
      <c r="GC1216" s="3"/>
      <c r="GD1216" s="3"/>
      <c r="GE1216" s="3"/>
      <c r="GF1216" s="3"/>
      <c r="GG1216" s="3"/>
      <c r="GH1216" s="3"/>
      <c r="GI1216" s="3"/>
      <c r="GJ1216" s="3"/>
      <c r="GK1216" s="3"/>
      <c r="GL1216" s="3"/>
      <c r="GM1216" s="3"/>
      <c r="GN1216" s="3"/>
      <c r="GO1216" s="3"/>
      <c r="GP1216" s="3"/>
      <c r="GQ1216" s="3"/>
      <c r="GR1216" s="3"/>
      <c r="GS1216" s="3"/>
      <c r="GT1216" s="3"/>
      <c r="GU1216" s="3"/>
      <c r="GV1216" s="3"/>
      <c r="GW1216" s="3"/>
      <c r="GX1216" s="3"/>
      <c r="GY1216" s="3"/>
      <c r="GZ1216" s="3"/>
      <c r="HA1216" s="3"/>
      <c r="HB1216" s="3"/>
      <c r="HC1216" s="3"/>
      <c r="HD1216" s="3"/>
      <c r="HE1216" s="3"/>
      <c r="HF1216" s="3"/>
      <c r="HG1216" s="3"/>
      <c r="HH1216" s="3"/>
      <c r="HI1216" s="3"/>
      <c r="HJ1216" s="3"/>
      <c r="HK1216" s="3"/>
      <c r="HL1216" s="3"/>
      <c r="HM1216" s="3"/>
      <c r="HN1216" s="3"/>
      <c r="HO1216" s="3"/>
      <c r="HP1216" s="3"/>
      <c r="HQ1216" s="3"/>
      <c r="HR1216" s="3"/>
      <c r="HS1216" s="3"/>
      <c r="HT1216" s="3"/>
      <c r="HU1216" s="3"/>
      <c r="HV1216" s="3"/>
      <c r="HW1216" s="3"/>
      <c r="HX1216" s="3"/>
      <c r="HY1216" s="3"/>
      <c r="HZ1216" s="3"/>
      <c r="IA1216" s="3"/>
      <c r="IB1216" s="3"/>
      <c r="IC1216" s="3"/>
      <c r="ID1216" s="3"/>
      <c r="IE1216" s="3"/>
      <c r="IF1216" s="3"/>
      <c r="IG1216" s="3"/>
      <c r="IH1216" s="3"/>
      <c r="II1216" s="3"/>
      <c r="IJ1216" s="3"/>
      <c r="IK1216" s="3"/>
      <c r="IL1216" s="3"/>
      <c r="IM1216" s="3"/>
      <c r="IN1216" s="3"/>
      <c r="IO1216" s="3"/>
      <c r="IP1216" s="3"/>
      <c r="IQ1216" s="3"/>
    </row>
    <row r="1217" s="1" customFormat="1" spans="1:251">
      <c r="A1217" s="12" t="s">
        <v>933</v>
      </c>
      <c r="B1217" s="13">
        <f>SUM(B1218:B1231)</f>
        <v>0</v>
      </c>
      <c r="C1217" s="14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  <c r="EZ1217" s="3"/>
      <c r="FA1217" s="3"/>
      <c r="FB1217" s="3"/>
      <c r="FC1217" s="3"/>
      <c r="FD1217" s="3"/>
      <c r="FE1217" s="3"/>
      <c r="FF1217" s="3"/>
      <c r="FG1217" s="3"/>
      <c r="FH1217" s="3"/>
      <c r="FI1217" s="3"/>
      <c r="FJ1217" s="3"/>
      <c r="FK1217" s="3"/>
      <c r="FL1217" s="3"/>
      <c r="FM1217" s="3"/>
      <c r="FN1217" s="3"/>
      <c r="FO1217" s="3"/>
      <c r="FP1217" s="3"/>
      <c r="FQ1217" s="3"/>
      <c r="FR1217" s="3"/>
      <c r="FS1217" s="3"/>
      <c r="FT1217" s="3"/>
      <c r="FU1217" s="3"/>
      <c r="FV1217" s="3"/>
      <c r="FW1217" s="3"/>
      <c r="FX1217" s="3"/>
      <c r="FY1217" s="3"/>
      <c r="FZ1217" s="3"/>
      <c r="GA1217" s="3"/>
      <c r="GB1217" s="3"/>
      <c r="GC1217" s="3"/>
      <c r="GD1217" s="3"/>
      <c r="GE1217" s="3"/>
      <c r="GF1217" s="3"/>
      <c r="GG1217" s="3"/>
      <c r="GH1217" s="3"/>
      <c r="GI1217" s="3"/>
      <c r="GJ1217" s="3"/>
      <c r="GK1217" s="3"/>
      <c r="GL1217" s="3"/>
      <c r="GM1217" s="3"/>
      <c r="GN1217" s="3"/>
      <c r="GO1217" s="3"/>
      <c r="GP1217" s="3"/>
      <c r="GQ1217" s="3"/>
      <c r="GR1217" s="3"/>
      <c r="GS1217" s="3"/>
      <c r="GT1217" s="3"/>
      <c r="GU1217" s="3"/>
      <c r="GV1217" s="3"/>
      <c r="GW1217" s="3"/>
      <c r="GX1217" s="3"/>
      <c r="GY1217" s="3"/>
      <c r="GZ1217" s="3"/>
      <c r="HA1217" s="3"/>
      <c r="HB1217" s="3"/>
      <c r="HC1217" s="3"/>
      <c r="HD1217" s="3"/>
      <c r="HE1217" s="3"/>
      <c r="HF1217" s="3"/>
      <c r="HG1217" s="3"/>
      <c r="HH1217" s="3"/>
      <c r="HI1217" s="3"/>
      <c r="HJ1217" s="3"/>
      <c r="HK1217" s="3"/>
      <c r="HL1217" s="3"/>
      <c r="HM1217" s="3"/>
      <c r="HN1217" s="3"/>
      <c r="HO1217" s="3"/>
      <c r="HP1217" s="3"/>
      <c r="HQ1217" s="3"/>
      <c r="HR1217" s="3"/>
      <c r="HS1217" s="3"/>
      <c r="HT1217" s="3"/>
      <c r="HU1217" s="3"/>
      <c r="HV1217" s="3"/>
      <c r="HW1217" s="3"/>
      <c r="HX1217" s="3"/>
      <c r="HY1217" s="3"/>
      <c r="HZ1217" s="3"/>
      <c r="IA1217" s="3"/>
      <c r="IB1217" s="3"/>
      <c r="IC1217" s="3"/>
      <c r="ID1217" s="3"/>
      <c r="IE1217" s="3"/>
      <c r="IF1217" s="3"/>
      <c r="IG1217" s="3"/>
      <c r="IH1217" s="3"/>
      <c r="II1217" s="3"/>
      <c r="IJ1217" s="3"/>
      <c r="IK1217" s="3"/>
      <c r="IL1217" s="3"/>
      <c r="IM1217" s="3"/>
      <c r="IN1217" s="3"/>
      <c r="IO1217" s="3"/>
      <c r="IP1217" s="3"/>
      <c r="IQ1217" s="3"/>
    </row>
    <row r="1218" s="1" customFormat="1" spans="1:251">
      <c r="A1218" s="15" t="s">
        <v>20</v>
      </c>
      <c r="B1218" s="13">
        <v>0</v>
      </c>
      <c r="C1218" s="14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  <c r="EZ1218" s="3"/>
      <c r="FA1218" s="3"/>
      <c r="FB1218" s="3"/>
      <c r="FC1218" s="3"/>
      <c r="FD1218" s="3"/>
      <c r="FE1218" s="3"/>
      <c r="FF1218" s="3"/>
      <c r="FG1218" s="3"/>
      <c r="FH1218" s="3"/>
      <c r="FI1218" s="3"/>
      <c r="FJ1218" s="3"/>
      <c r="FK1218" s="3"/>
      <c r="FL1218" s="3"/>
      <c r="FM1218" s="3"/>
      <c r="FN1218" s="3"/>
      <c r="FO1218" s="3"/>
      <c r="FP1218" s="3"/>
      <c r="FQ1218" s="3"/>
      <c r="FR1218" s="3"/>
      <c r="FS1218" s="3"/>
      <c r="FT1218" s="3"/>
      <c r="FU1218" s="3"/>
      <c r="FV1218" s="3"/>
      <c r="FW1218" s="3"/>
      <c r="FX1218" s="3"/>
      <c r="FY1218" s="3"/>
      <c r="FZ1218" s="3"/>
      <c r="GA1218" s="3"/>
      <c r="GB1218" s="3"/>
      <c r="GC1218" s="3"/>
      <c r="GD1218" s="3"/>
      <c r="GE1218" s="3"/>
      <c r="GF1218" s="3"/>
      <c r="GG1218" s="3"/>
      <c r="GH1218" s="3"/>
      <c r="GI1218" s="3"/>
      <c r="GJ1218" s="3"/>
      <c r="GK1218" s="3"/>
      <c r="GL1218" s="3"/>
      <c r="GM1218" s="3"/>
      <c r="GN1218" s="3"/>
      <c r="GO1218" s="3"/>
      <c r="GP1218" s="3"/>
      <c r="GQ1218" s="3"/>
      <c r="GR1218" s="3"/>
      <c r="GS1218" s="3"/>
      <c r="GT1218" s="3"/>
      <c r="GU1218" s="3"/>
      <c r="GV1218" s="3"/>
      <c r="GW1218" s="3"/>
      <c r="GX1218" s="3"/>
      <c r="GY1218" s="3"/>
      <c r="GZ1218" s="3"/>
      <c r="HA1218" s="3"/>
      <c r="HB1218" s="3"/>
      <c r="HC1218" s="3"/>
      <c r="HD1218" s="3"/>
      <c r="HE1218" s="3"/>
      <c r="HF1218" s="3"/>
      <c r="HG1218" s="3"/>
      <c r="HH1218" s="3"/>
      <c r="HI1218" s="3"/>
      <c r="HJ1218" s="3"/>
      <c r="HK1218" s="3"/>
      <c r="HL1218" s="3"/>
      <c r="HM1218" s="3"/>
      <c r="HN1218" s="3"/>
      <c r="HO1218" s="3"/>
      <c r="HP1218" s="3"/>
      <c r="HQ1218" s="3"/>
      <c r="HR1218" s="3"/>
      <c r="HS1218" s="3"/>
      <c r="HT1218" s="3"/>
      <c r="HU1218" s="3"/>
      <c r="HV1218" s="3"/>
      <c r="HW1218" s="3"/>
      <c r="HX1218" s="3"/>
      <c r="HY1218" s="3"/>
      <c r="HZ1218" s="3"/>
      <c r="IA1218" s="3"/>
      <c r="IB1218" s="3"/>
      <c r="IC1218" s="3"/>
      <c r="ID1218" s="3"/>
      <c r="IE1218" s="3"/>
      <c r="IF1218" s="3"/>
      <c r="IG1218" s="3"/>
      <c r="IH1218" s="3"/>
      <c r="II1218" s="3"/>
      <c r="IJ1218" s="3"/>
      <c r="IK1218" s="3"/>
      <c r="IL1218" s="3"/>
      <c r="IM1218" s="3"/>
      <c r="IN1218" s="3"/>
      <c r="IO1218" s="3"/>
      <c r="IP1218" s="3"/>
      <c r="IQ1218" s="3"/>
    </row>
    <row r="1219" s="1" customFormat="1" spans="1:251">
      <c r="A1219" s="15" t="s">
        <v>9</v>
      </c>
      <c r="B1219" s="13">
        <v>0</v>
      </c>
      <c r="C1219" s="14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  <c r="EZ1219" s="3"/>
      <c r="FA1219" s="3"/>
      <c r="FB1219" s="3"/>
      <c r="FC1219" s="3"/>
      <c r="FD1219" s="3"/>
      <c r="FE1219" s="3"/>
      <c r="FF1219" s="3"/>
      <c r="FG1219" s="3"/>
      <c r="FH1219" s="3"/>
      <c r="FI1219" s="3"/>
      <c r="FJ1219" s="3"/>
      <c r="FK1219" s="3"/>
      <c r="FL1219" s="3"/>
      <c r="FM1219" s="3"/>
      <c r="FN1219" s="3"/>
      <c r="FO1219" s="3"/>
      <c r="FP1219" s="3"/>
      <c r="FQ1219" s="3"/>
      <c r="FR1219" s="3"/>
      <c r="FS1219" s="3"/>
      <c r="FT1219" s="3"/>
      <c r="FU1219" s="3"/>
      <c r="FV1219" s="3"/>
      <c r="FW1219" s="3"/>
      <c r="FX1219" s="3"/>
      <c r="FY1219" s="3"/>
      <c r="FZ1219" s="3"/>
      <c r="GA1219" s="3"/>
      <c r="GB1219" s="3"/>
      <c r="GC1219" s="3"/>
      <c r="GD1219" s="3"/>
      <c r="GE1219" s="3"/>
      <c r="GF1219" s="3"/>
      <c r="GG1219" s="3"/>
      <c r="GH1219" s="3"/>
      <c r="GI1219" s="3"/>
      <c r="GJ1219" s="3"/>
      <c r="GK1219" s="3"/>
      <c r="GL1219" s="3"/>
      <c r="GM1219" s="3"/>
      <c r="GN1219" s="3"/>
      <c r="GO1219" s="3"/>
      <c r="GP1219" s="3"/>
      <c r="GQ1219" s="3"/>
      <c r="GR1219" s="3"/>
      <c r="GS1219" s="3"/>
      <c r="GT1219" s="3"/>
      <c r="GU1219" s="3"/>
      <c r="GV1219" s="3"/>
      <c r="GW1219" s="3"/>
      <c r="GX1219" s="3"/>
      <c r="GY1219" s="3"/>
      <c r="GZ1219" s="3"/>
      <c r="HA1219" s="3"/>
      <c r="HB1219" s="3"/>
      <c r="HC1219" s="3"/>
      <c r="HD1219" s="3"/>
      <c r="HE1219" s="3"/>
      <c r="HF1219" s="3"/>
      <c r="HG1219" s="3"/>
      <c r="HH1219" s="3"/>
      <c r="HI1219" s="3"/>
      <c r="HJ1219" s="3"/>
      <c r="HK1219" s="3"/>
      <c r="HL1219" s="3"/>
      <c r="HM1219" s="3"/>
      <c r="HN1219" s="3"/>
      <c r="HO1219" s="3"/>
      <c r="HP1219" s="3"/>
      <c r="HQ1219" s="3"/>
      <c r="HR1219" s="3"/>
      <c r="HS1219" s="3"/>
      <c r="HT1219" s="3"/>
      <c r="HU1219" s="3"/>
      <c r="HV1219" s="3"/>
      <c r="HW1219" s="3"/>
      <c r="HX1219" s="3"/>
      <c r="HY1219" s="3"/>
      <c r="HZ1219" s="3"/>
      <c r="IA1219" s="3"/>
      <c r="IB1219" s="3"/>
      <c r="IC1219" s="3"/>
      <c r="ID1219" s="3"/>
      <c r="IE1219" s="3"/>
      <c r="IF1219" s="3"/>
      <c r="IG1219" s="3"/>
      <c r="IH1219" s="3"/>
      <c r="II1219" s="3"/>
      <c r="IJ1219" s="3"/>
      <c r="IK1219" s="3"/>
      <c r="IL1219" s="3"/>
      <c r="IM1219" s="3"/>
      <c r="IN1219" s="3"/>
      <c r="IO1219" s="3"/>
      <c r="IP1219" s="3"/>
      <c r="IQ1219" s="3"/>
    </row>
    <row r="1220" s="1" customFormat="1" spans="1:251">
      <c r="A1220" s="15" t="s">
        <v>10</v>
      </c>
      <c r="B1220" s="13">
        <v>0</v>
      </c>
      <c r="C1220" s="14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  <c r="EZ1220" s="3"/>
      <c r="FA1220" s="3"/>
      <c r="FB1220" s="3"/>
      <c r="FC1220" s="3"/>
      <c r="FD1220" s="3"/>
      <c r="FE1220" s="3"/>
      <c r="FF1220" s="3"/>
      <c r="FG1220" s="3"/>
      <c r="FH1220" s="3"/>
      <c r="FI1220" s="3"/>
      <c r="FJ1220" s="3"/>
      <c r="FK1220" s="3"/>
      <c r="FL1220" s="3"/>
      <c r="FM1220" s="3"/>
      <c r="FN1220" s="3"/>
      <c r="FO1220" s="3"/>
      <c r="FP1220" s="3"/>
      <c r="FQ1220" s="3"/>
      <c r="FR1220" s="3"/>
      <c r="FS1220" s="3"/>
      <c r="FT1220" s="3"/>
      <c r="FU1220" s="3"/>
      <c r="FV1220" s="3"/>
      <c r="FW1220" s="3"/>
      <c r="FX1220" s="3"/>
      <c r="FY1220" s="3"/>
      <c r="FZ1220" s="3"/>
      <c r="GA1220" s="3"/>
      <c r="GB1220" s="3"/>
      <c r="GC1220" s="3"/>
      <c r="GD1220" s="3"/>
      <c r="GE1220" s="3"/>
      <c r="GF1220" s="3"/>
      <c r="GG1220" s="3"/>
      <c r="GH1220" s="3"/>
      <c r="GI1220" s="3"/>
      <c r="GJ1220" s="3"/>
      <c r="GK1220" s="3"/>
      <c r="GL1220" s="3"/>
      <c r="GM1220" s="3"/>
      <c r="GN1220" s="3"/>
      <c r="GO1220" s="3"/>
      <c r="GP1220" s="3"/>
      <c r="GQ1220" s="3"/>
      <c r="GR1220" s="3"/>
      <c r="GS1220" s="3"/>
      <c r="GT1220" s="3"/>
      <c r="GU1220" s="3"/>
      <c r="GV1220" s="3"/>
      <c r="GW1220" s="3"/>
      <c r="GX1220" s="3"/>
      <c r="GY1220" s="3"/>
      <c r="GZ1220" s="3"/>
      <c r="HA1220" s="3"/>
      <c r="HB1220" s="3"/>
      <c r="HC1220" s="3"/>
      <c r="HD1220" s="3"/>
      <c r="HE1220" s="3"/>
      <c r="HF1220" s="3"/>
      <c r="HG1220" s="3"/>
      <c r="HH1220" s="3"/>
      <c r="HI1220" s="3"/>
      <c r="HJ1220" s="3"/>
      <c r="HK1220" s="3"/>
      <c r="HL1220" s="3"/>
      <c r="HM1220" s="3"/>
      <c r="HN1220" s="3"/>
      <c r="HO1220" s="3"/>
      <c r="HP1220" s="3"/>
      <c r="HQ1220" s="3"/>
      <c r="HR1220" s="3"/>
      <c r="HS1220" s="3"/>
      <c r="HT1220" s="3"/>
      <c r="HU1220" s="3"/>
      <c r="HV1220" s="3"/>
      <c r="HW1220" s="3"/>
      <c r="HX1220" s="3"/>
      <c r="HY1220" s="3"/>
      <c r="HZ1220" s="3"/>
      <c r="IA1220" s="3"/>
      <c r="IB1220" s="3"/>
      <c r="IC1220" s="3"/>
      <c r="ID1220" s="3"/>
      <c r="IE1220" s="3"/>
      <c r="IF1220" s="3"/>
      <c r="IG1220" s="3"/>
      <c r="IH1220" s="3"/>
      <c r="II1220" s="3"/>
      <c r="IJ1220" s="3"/>
      <c r="IK1220" s="3"/>
      <c r="IL1220" s="3"/>
      <c r="IM1220" s="3"/>
      <c r="IN1220" s="3"/>
      <c r="IO1220" s="3"/>
      <c r="IP1220" s="3"/>
      <c r="IQ1220" s="3"/>
    </row>
    <row r="1221" s="1" customFormat="1" spans="1:251">
      <c r="A1221" s="15" t="s">
        <v>934</v>
      </c>
      <c r="B1221" s="13">
        <v>0</v>
      </c>
      <c r="C1221" s="14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  <c r="EZ1221" s="3"/>
      <c r="FA1221" s="3"/>
      <c r="FB1221" s="3"/>
      <c r="FC1221" s="3"/>
      <c r="FD1221" s="3"/>
      <c r="FE1221" s="3"/>
      <c r="FF1221" s="3"/>
      <c r="FG1221" s="3"/>
      <c r="FH1221" s="3"/>
      <c r="FI1221" s="3"/>
      <c r="FJ1221" s="3"/>
      <c r="FK1221" s="3"/>
      <c r="FL1221" s="3"/>
      <c r="FM1221" s="3"/>
      <c r="FN1221" s="3"/>
      <c r="FO1221" s="3"/>
      <c r="FP1221" s="3"/>
      <c r="FQ1221" s="3"/>
      <c r="FR1221" s="3"/>
      <c r="FS1221" s="3"/>
      <c r="FT1221" s="3"/>
      <c r="FU1221" s="3"/>
      <c r="FV1221" s="3"/>
      <c r="FW1221" s="3"/>
      <c r="FX1221" s="3"/>
      <c r="FY1221" s="3"/>
      <c r="FZ1221" s="3"/>
      <c r="GA1221" s="3"/>
      <c r="GB1221" s="3"/>
      <c r="GC1221" s="3"/>
      <c r="GD1221" s="3"/>
      <c r="GE1221" s="3"/>
      <c r="GF1221" s="3"/>
      <c r="GG1221" s="3"/>
      <c r="GH1221" s="3"/>
      <c r="GI1221" s="3"/>
      <c r="GJ1221" s="3"/>
      <c r="GK1221" s="3"/>
      <c r="GL1221" s="3"/>
      <c r="GM1221" s="3"/>
      <c r="GN1221" s="3"/>
      <c r="GO1221" s="3"/>
      <c r="GP1221" s="3"/>
      <c r="GQ1221" s="3"/>
      <c r="GR1221" s="3"/>
      <c r="GS1221" s="3"/>
      <c r="GT1221" s="3"/>
      <c r="GU1221" s="3"/>
      <c r="GV1221" s="3"/>
      <c r="GW1221" s="3"/>
      <c r="GX1221" s="3"/>
      <c r="GY1221" s="3"/>
      <c r="GZ1221" s="3"/>
      <c r="HA1221" s="3"/>
      <c r="HB1221" s="3"/>
      <c r="HC1221" s="3"/>
      <c r="HD1221" s="3"/>
      <c r="HE1221" s="3"/>
      <c r="HF1221" s="3"/>
      <c r="HG1221" s="3"/>
      <c r="HH1221" s="3"/>
      <c r="HI1221" s="3"/>
      <c r="HJ1221" s="3"/>
      <c r="HK1221" s="3"/>
      <c r="HL1221" s="3"/>
      <c r="HM1221" s="3"/>
      <c r="HN1221" s="3"/>
      <c r="HO1221" s="3"/>
      <c r="HP1221" s="3"/>
      <c r="HQ1221" s="3"/>
      <c r="HR1221" s="3"/>
      <c r="HS1221" s="3"/>
      <c r="HT1221" s="3"/>
      <c r="HU1221" s="3"/>
      <c r="HV1221" s="3"/>
      <c r="HW1221" s="3"/>
      <c r="HX1221" s="3"/>
      <c r="HY1221" s="3"/>
      <c r="HZ1221" s="3"/>
      <c r="IA1221" s="3"/>
      <c r="IB1221" s="3"/>
      <c r="IC1221" s="3"/>
      <c r="ID1221" s="3"/>
      <c r="IE1221" s="3"/>
      <c r="IF1221" s="3"/>
      <c r="IG1221" s="3"/>
      <c r="IH1221" s="3"/>
      <c r="II1221" s="3"/>
      <c r="IJ1221" s="3"/>
      <c r="IK1221" s="3"/>
      <c r="IL1221" s="3"/>
      <c r="IM1221" s="3"/>
      <c r="IN1221" s="3"/>
      <c r="IO1221" s="3"/>
      <c r="IP1221" s="3"/>
      <c r="IQ1221" s="3"/>
    </row>
    <row r="1222" s="1" customFormat="1" spans="1:251">
      <c r="A1222" s="15" t="s">
        <v>935</v>
      </c>
      <c r="B1222" s="13">
        <v>0</v>
      </c>
      <c r="C1222" s="14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  <c r="EZ1222" s="3"/>
      <c r="FA1222" s="3"/>
      <c r="FB1222" s="3"/>
      <c r="FC1222" s="3"/>
      <c r="FD1222" s="3"/>
      <c r="FE1222" s="3"/>
      <c r="FF1222" s="3"/>
      <c r="FG1222" s="3"/>
      <c r="FH1222" s="3"/>
      <c r="FI1222" s="3"/>
      <c r="FJ1222" s="3"/>
      <c r="FK1222" s="3"/>
      <c r="FL1222" s="3"/>
      <c r="FM1222" s="3"/>
      <c r="FN1222" s="3"/>
      <c r="FO1222" s="3"/>
      <c r="FP1222" s="3"/>
      <c r="FQ1222" s="3"/>
      <c r="FR1222" s="3"/>
      <c r="FS1222" s="3"/>
      <c r="FT1222" s="3"/>
      <c r="FU1222" s="3"/>
      <c r="FV1222" s="3"/>
      <c r="FW1222" s="3"/>
      <c r="FX1222" s="3"/>
      <c r="FY1222" s="3"/>
      <c r="FZ1222" s="3"/>
      <c r="GA1222" s="3"/>
      <c r="GB1222" s="3"/>
      <c r="GC1222" s="3"/>
      <c r="GD1222" s="3"/>
      <c r="GE1222" s="3"/>
      <c r="GF1222" s="3"/>
      <c r="GG1222" s="3"/>
      <c r="GH1222" s="3"/>
      <c r="GI1222" s="3"/>
      <c r="GJ1222" s="3"/>
      <c r="GK1222" s="3"/>
      <c r="GL1222" s="3"/>
      <c r="GM1222" s="3"/>
      <c r="GN1222" s="3"/>
      <c r="GO1222" s="3"/>
      <c r="GP1222" s="3"/>
      <c r="GQ1222" s="3"/>
      <c r="GR1222" s="3"/>
      <c r="GS1222" s="3"/>
      <c r="GT1222" s="3"/>
      <c r="GU1222" s="3"/>
      <c r="GV1222" s="3"/>
      <c r="GW1222" s="3"/>
      <c r="GX1222" s="3"/>
      <c r="GY1222" s="3"/>
      <c r="GZ1222" s="3"/>
      <c r="HA1222" s="3"/>
      <c r="HB1222" s="3"/>
      <c r="HC1222" s="3"/>
      <c r="HD1222" s="3"/>
      <c r="HE1222" s="3"/>
      <c r="HF1222" s="3"/>
      <c r="HG1222" s="3"/>
      <c r="HH1222" s="3"/>
      <c r="HI1222" s="3"/>
      <c r="HJ1222" s="3"/>
      <c r="HK1222" s="3"/>
      <c r="HL1222" s="3"/>
      <c r="HM1222" s="3"/>
      <c r="HN1222" s="3"/>
      <c r="HO1222" s="3"/>
      <c r="HP1222" s="3"/>
      <c r="HQ1222" s="3"/>
      <c r="HR1222" s="3"/>
      <c r="HS1222" s="3"/>
      <c r="HT1222" s="3"/>
      <c r="HU1222" s="3"/>
      <c r="HV1222" s="3"/>
      <c r="HW1222" s="3"/>
      <c r="HX1222" s="3"/>
      <c r="HY1222" s="3"/>
      <c r="HZ1222" s="3"/>
      <c r="IA1222" s="3"/>
      <c r="IB1222" s="3"/>
      <c r="IC1222" s="3"/>
      <c r="ID1222" s="3"/>
      <c r="IE1222" s="3"/>
      <c r="IF1222" s="3"/>
      <c r="IG1222" s="3"/>
      <c r="IH1222" s="3"/>
      <c r="II1222" s="3"/>
      <c r="IJ1222" s="3"/>
      <c r="IK1222" s="3"/>
      <c r="IL1222" s="3"/>
      <c r="IM1222" s="3"/>
      <c r="IN1222" s="3"/>
      <c r="IO1222" s="3"/>
      <c r="IP1222" s="3"/>
      <c r="IQ1222" s="3"/>
    </row>
    <row r="1223" s="1" customFormat="1" spans="1:251">
      <c r="A1223" s="15" t="s">
        <v>936</v>
      </c>
      <c r="B1223" s="13">
        <v>0</v>
      </c>
      <c r="C1223" s="14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  <c r="EZ1223" s="3"/>
      <c r="FA1223" s="3"/>
      <c r="FB1223" s="3"/>
      <c r="FC1223" s="3"/>
      <c r="FD1223" s="3"/>
      <c r="FE1223" s="3"/>
      <c r="FF1223" s="3"/>
      <c r="FG1223" s="3"/>
      <c r="FH1223" s="3"/>
      <c r="FI1223" s="3"/>
      <c r="FJ1223" s="3"/>
      <c r="FK1223" s="3"/>
      <c r="FL1223" s="3"/>
      <c r="FM1223" s="3"/>
      <c r="FN1223" s="3"/>
      <c r="FO1223" s="3"/>
      <c r="FP1223" s="3"/>
      <c r="FQ1223" s="3"/>
      <c r="FR1223" s="3"/>
      <c r="FS1223" s="3"/>
      <c r="FT1223" s="3"/>
      <c r="FU1223" s="3"/>
      <c r="FV1223" s="3"/>
      <c r="FW1223" s="3"/>
      <c r="FX1223" s="3"/>
      <c r="FY1223" s="3"/>
      <c r="FZ1223" s="3"/>
      <c r="GA1223" s="3"/>
      <c r="GB1223" s="3"/>
      <c r="GC1223" s="3"/>
      <c r="GD1223" s="3"/>
      <c r="GE1223" s="3"/>
      <c r="GF1223" s="3"/>
      <c r="GG1223" s="3"/>
      <c r="GH1223" s="3"/>
      <c r="GI1223" s="3"/>
      <c r="GJ1223" s="3"/>
      <c r="GK1223" s="3"/>
      <c r="GL1223" s="3"/>
      <c r="GM1223" s="3"/>
      <c r="GN1223" s="3"/>
      <c r="GO1223" s="3"/>
      <c r="GP1223" s="3"/>
      <c r="GQ1223" s="3"/>
      <c r="GR1223" s="3"/>
      <c r="GS1223" s="3"/>
      <c r="GT1223" s="3"/>
      <c r="GU1223" s="3"/>
      <c r="GV1223" s="3"/>
      <c r="GW1223" s="3"/>
      <c r="GX1223" s="3"/>
      <c r="GY1223" s="3"/>
      <c r="GZ1223" s="3"/>
      <c r="HA1223" s="3"/>
      <c r="HB1223" s="3"/>
      <c r="HC1223" s="3"/>
      <c r="HD1223" s="3"/>
      <c r="HE1223" s="3"/>
      <c r="HF1223" s="3"/>
      <c r="HG1223" s="3"/>
      <c r="HH1223" s="3"/>
      <c r="HI1223" s="3"/>
      <c r="HJ1223" s="3"/>
      <c r="HK1223" s="3"/>
      <c r="HL1223" s="3"/>
      <c r="HM1223" s="3"/>
      <c r="HN1223" s="3"/>
      <c r="HO1223" s="3"/>
      <c r="HP1223" s="3"/>
      <c r="HQ1223" s="3"/>
      <c r="HR1223" s="3"/>
      <c r="HS1223" s="3"/>
      <c r="HT1223" s="3"/>
      <c r="HU1223" s="3"/>
      <c r="HV1223" s="3"/>
      <c r="HW1223" s="3"/>
      <c r="HX1223" s="3"/>
      <c r="HY1223" s="3"/>
      <c r="HZ1223" s="3"/>
      <c r="IA1223" s="3"/>
      <c r="IB1223" s="3"/>
      <c r="IC1223" s="3"/>
      <c r="ID1223" s="3"/>
      <c r="IE1223" s="3"/>
      <c r="IF1223" s="3"/>
      <c r="IG1223" s="3"/>
      <c r="IH1223" s="3"/>
      <c r="II1223" s="3"/>
      <c r="IJ1223" s="3"/>
      <c r="IK1223" s="3"/>
      <c r="IL1223" s="3"/>
      <c r="IM1223" s="3"/>
      <c r="IN1223" s="3"/>
      <c r="IO1223" s="3"/>
      <c r="IP1223" s="3"/>
      <c r="IQ1223" s="3"/>
    </row>
    <row r="1224" s="1" customFormat="1" spans="1:251">
      <c r="A1224" s="15" t="s">
        <v>937</v>
      </c>
      <c r="B1224" s="13">
        <v>0</v>
      </c>
      <c r="C1224" s="14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  <c r="EZ1224" s="3"/>
      <c r="FA1224" s="3"/>
      <c r="FB1224" s="3"/>
      <c r="FC1224" s="3"/>
      <c r="FD1224" s="3"/>
      <c r="FE1224" s="3"/>
      <c r="FF1224" s="3"/>
      <c r="FG1224" s="3"/>
      <c r="FH1224" s="3"/>
      <c r="FI1224" s="3"/>
      <c r="FJ1224" s="3"/>
      <c r="FK1224" s="3"/>
      <c r="FL1224" s="3"/>
      <c r="FM1224" s="3"/>
      <c r="FN1224" s="3"/>
      <c r="FO1224" s="3"/>
      <c r="FP1224" s="3"/>
      <c r="FQ1224" s="3"/>
      <c r="FR1224" s="3"/>
      <c r="FS1224" s="3"/>
      <c r="FT1224" s="3"/>
      <c r="FU1224" s="3"/>
      <c r="FV1224" s="3"/>
      <c r="FW1224" s="3"/>
      <c r="FX1224" s="3"/>
      <c r="FY1224" s="3"/>
      <c r="FZ1224" s="3"/>
      <c r="GA1224" s="3"/>
      <c r="GB1224" s="3"/>
      <c r="GC1224" s="3"/>
      <c r="GD1224" s="3"/>
      <c r="GE1224" s="3"/>
      <c r="GF1224" s="3"/>
      <c r="GG1224" s="3"/>
      <c r="GH1224" s="3"/>
      <c r="GI1224" s="3"/>
      <c r="GJ1224" s="3"/>
      <c r="GK1224" s="3"/>
      <c r="GL1224" s="3"/>
      <c r="GM1224" s="3"/>
      <c r="GN1224" s="3"/>
      <c r="GO1224" s="3"/>
      <c r="GP1224" s="3"/>
      <c r="GQ1224" s="3"/>
      <c r="GR1224" s="3"/>
      <c r="GS1224" s="3"/>
      <c r="GT1224" s="3"/>
      <c r="GU1224" s="3"/>
      <c r="GV1224" s="3"/>
      <c r="GW1224" s="3"/>
      <c r="GX1224" s="3"/>
      <c r="GY1224" s="3"/>
      <c r="GZ1224" s="3"/>
      <c r="HA1224" s="3"/>
      <c r="HB1224" s="3"/>
      <c r="HC1224" s="3"/>
      <c r="HD1224" s="3"/>
      <c r="HE1224" s="3"/>
      <c r="HF1224" s="3"/>
      <c r="HG1224" s="3"/>
      <c r="HH1224" s="3"/>
      <c r="HI1224" s="3"/>
      <c r="HJ1224" s="3"/>
      <c r="HK1224" s="3"/>
      <c r="HL1224" s="3"/>
      <c r="HM1224" s="3"/>
      <c r="HN1224" s="3"/>
      <c r="HO1224" s="3"/>
      <c r="HP1224" s="3"/>
      <c r="HQ1224" s="3"/>
      <c r="HR1224" s="3"/>
      <c r="HS1224" s="3"/>
      <c r="HT1224" s="3"/>
      <c r="HU1224" s="3"/>
      <c r="HV1224" s="3"/>
      <c r="HW1224" s="3"/>
      <c r="HX1224" s="3"/>
      <c r="HY1224" s="3"/>
      <c r="HZ1224" s="3"/>
      <c r="IA1224" s="3"/>
      <c r="IB1224" s="3"/>
      <c r="IC1224" s="3"/>
      <c r="ID1224" s="3"/>
      <c r="IE1224" s="3"/>
      <c r="IF1224" s="3"/>
      <c r="IG1224" s="3"/>
      <c r="IH1224" s="3"/>
      <c r="II1224" s="3"/>
      <c r="IJ1224" s="3"/>
      <c r="IK1224" s="3"/>
      <c r="IL1224" s="3"/>
      <c r="IM1224" s="3"/>
      <c r="IN1224" s="3"/>
      <c r="IO1224" s="3"/>
      <c r="IP1224" s="3"/>
      <c r="IQ1224" s="3"/>
    </row>
    <row r="1225" s="1" customFormat="1" spans="1:251">
      <c r="A1225" s="15" t="s">
        <v>938</v>
      </c>
      <c r="B1225" s="13">
        <v>0</v>
      </c>
      <c r="C1225" s="14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  <c r="EZ1225" s="3"/>
      <c r="FA1225" s="3"/>
      <c r="FB1225" s="3"/>
      <c r="FC1225" s="3"/>
      <c r="FD1225" s="3"/>
      <c r="FE1225" s="3"/>
      <c r="FF1225" s="3"/>
      <c r="FG1225" s="3"/>
      <c r="FH1225" s="3"/>
      <c r="FI1225" s="3"/>
      <c r="FJ1225" s="3"/>
      <c r="FK1225" s="3"/>
      <c r="FL1225" s="3"/>
      <c r="FM1225" s="3"/>
      <c r="FN1225" s="3"/>
      <c r="FO1225" s="3"/>
      <c r="FP1225" s="3"/>
      <c r="FQ1225" s="3"/>
      <c r="FR1225" s="3"/>
      <c r="FS1225" s="3"/>
      <c r="FT1225" s="3"/>
      <c r="FU1225" s="3"/>
      <c r="FV1225" s="3"/>
      <c r="FW1225" s="3"/>
      <c r="FX1225" s="3"/>
      <c r="FY1225" s="3"/>
      <c r="FZ1225" s="3"/>
      <c r="GA1225" s="3"/>
      <c r="GB1225" s="3"/>
      <c r="GC1225" s="3"/>
      <c r="GD1225" s="3"/>
      <c r="GE1225" s="3"/>
      <c r="GF1225" s="3"/>
      <c r="GG1225" s="3"/>
      <c r="GH1225" s="3"/>
      <c r="GI1225" s="3"/>
      <c r="GJ1225" s="3"/>
      <c r="GK1225" s="3"/>
      <c r="GL1225" s="3"/>
      <c r="GM1225" s="3"/>
      <c r="GN1225" s="3"/>
      <c r="GO1225" s="3"/>
      <c r="GP1225" s="3"/>
      <c r="GQ1225" s="3"/>
      <c r="GR1225" s="3"/>
      <c r="GS1225" s="3"/>
      <c r="GT1225" s="3"/>
      <c r="GU1225" s="3"/>
      <c r="GV1225" s="3"/>
      <c r="GW1225" s="3"/>
      <c r="GX1225" s="3"/>
      <c r="GY1225" s="3"/>
      <c r="GZ1225" s="3"/>
      <c r="HA1225" s="3"/>
      <c r="HB1225" s="3"/>
      <c r="HC1225" s="3"/>
      <c r="HD1225" s="3"/>
      <c r="HE1225" s="3"/>
      <c r="HF1225" s="3"/>
      <c r="HG1225" s="3"/>
      <c r="HH1225" s="3"/>
      <c r="HI1225" s="3"/>
      <c r="HJ1225" s="3"/>
      <c r="HK1225" s="3"/>
      <c r="HL1225" s="3"/>
      <c r="HM1225" s="3"/>
      <c r="HN1225" s="3"/>
      <c r="HO1225" s="3"/>
      <c r="HP1225" s="3"/>
      <c r="HQ1225" s="3"/>
      <c r="HR1225" s="3"/>
      <c r="HS1225" s="3"/>
      <c r="HT1225" s="3"/>
      <c r="HU1225" s="3"/>
      <c r="HV1225" s="3"/>
      <c r="HW1225" s="3"/>
      <c r="HX1225" s="3"/>
      <c r="HY1225" s="3"/>
      <c r="HZ1225" s="3"/>
      <c r="IA1225" s="3"/>
      <c r="IB1225" s="3"/>
      <c r="IC1225" s="3"/>
      <c r="ID1225" s="3"/>
      <c r="IE1225" s="3"/>
      <c r="IF1225" s="3"/>
      <c r="IG1225" s="3"/>
      <c r="IH1225" s="3"/>
      <c r="II1225" s="3"/>
      <c r="IJ1225" s="3"/>
      <c r="IK1225" s="3"/>
      <c r="IL1225" s="3"/>
      <c r="IM1225" s="3"/>
      <c r="IN1225" s="3"/>
      <c r="IO1225" s="3"/>
      <c r="IP1225" s="3"/>
      <c r="IQ1225" s="3"/>
    </row>
    <row r="1226" s="1" customFormat="1" spans="1:251">
      <c r="A1226" s="15" t="s">
        <v>939</v>
      </c>
      <c r="B1226" s="13">
        <v>0</v>
      </c>
      <c r="C1226" s="14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  <c r="EZ1226" s="3"/>
      <c r="FA1226" s="3"/>
      <c r="FB1226" s="3"/>
      <c r="FC1226" s="3"/>
      <c r="FD1226" s="3"/>
      <c r="FE1226" s="3"/>
      <c r="FF1226" s="3"/>
      <c r="FG1226" s="3"/>
      <c r="FH1226" s="3"/>
      <c r="FI1226" s="3"/>
      <c r="FJ1226" s="3"/>
      <c r="FK1226" s="3"/>
      <c r="FL1226" s="3"/>
      <c r="FM1226" s="3"/>
      <c r="FN1226" s="3"/>
      <c r="FO1226" s="3"/>
      <c r="FP1226" s="3"/>
      <c r="FQ1226" s="3"/>
      <c r="FR1226" s="3"/>
      <c r="FS1226" s="3"/>
      <c r="FT1226" s="3"/>
      <c r="FU1226" s="3"/>
      <c r="FV1226" s="3"/>
      <c r="FW1226" s="3"/>
      <c r="FX1226" s="3"/>
      <c r="FY1226" s="3"/>
      <c r="FZ1226" s="3"/>
      <c r="GA1226" s="3"/>
      <c r="GB1226" s="3"/>
      <c r="GC1226" s="3"/>
      <c r="GD1226" s="3"/>
      <c r="GE1226" s="3"/>
      <c r="GF1226" s="3"/>
      <c r="GG1226" s="3"/>
      <c r="GH1226" s="3"/>
      <c r="GI1226" s="3"/>
      <c r="GJ1226" s="3"/>
      <c r="GK1226" s="3"/>
      <c r="GL1226" s="3"/>
      <c r="GM1226" s="3"/>
      <c r="GN1226" s="3"/>
      <c r="GO1226" s="3"/>
      <c r="GP1226" s="3"/>
      <c r="GQ1226" s="3"/>
      <c r="GR1226" s="3"/>
      <c r="GS1226" s="3"/>
      <c r="GT1226" s="3"/>
      <c r="GU1226" s="3"/>
      <c r="GV1226" s="3"/>
      <c r="GW1226" s="3"/>
      <c r="GX1226" s="3"/>
      <c r="GY1226" s="3"/>
      <c r="GZ1226" s="3"/>
      <c r="HA1226" s="3"/>
      <c r="HB1226" s="3"/>
      <c r="HC1226" s="3"/>
      <c r="HD1226" s="3"/>
      <c r="HE1226" s="3"/>
      <c r="HF1226" s="3"/>
      <c r="HG1226" s="3"/>
      <c r="HH1226" s="3"/>
      <c r="HI1226" s="3"/>
      <c r="HJ1226" s="3"/>
      <c r="HK1226" s="3"/>
      <c r="HL1226" s="3"/>
      <c r="HM1226" s="3"/>
      <c r="HN1226" s="3"/>
      <c r="HO1226" s="3"/>
      <c r="HP1226" s="3"/>
      <c r="HQ1226" s="3"/>
      <c r="HR1226" s="3"/>
      <c r="HS1226" s="3"/>
      <c r="HT1226" s="3"/>
      <c r="HU1226" s="3"/>
      <c r="HV1226" s="3"/>
      <c r="HW1226" s="3"/>
      <c r="HX1226" s="3"/>
      <c r="HY1226" s="3"/>
      <c r="HZ1226" s="3"/>
      <c r="IA1226" s="3"/>
      <c r="IB1226" s="3"/>
      <c r="IC1226" s="3"/>
      <c r="ID1226" s="3"/>
      <c r="IE1226" s="3"/>
      <c r="IF1226" s="3"/>
      <c r="IG1226" s="3"/>
      <c r="IH1226" s="3"/>
      <c r="II1226" s="3"/>
      <c r="IJ1226" s="3"/>
      <c r="IK1226" s="3"/>
      <c r="IL1226" s="3"/>
      <c r="IM1226" s="3"/>
      <c r="IN1226" s="3"/>
      <c r="IO1226" s="3"/>
      <c r="IP1226" s="3"/>
      <c r="IQ1226" s="3"/>
    </row>
    <row r="1227" s="1" customFormat="1" spans="1:251">
      <c r="A1227" s="15" t="s">
        <v>940</v>
      </c>
      <c r="B1227" s="13">
        <v>0</v>
      </c>
      <c r="C1227" s="14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  <c r="GO1227" s="3"/>
      <c r="GP1227" s="3"/>
      <c r="GQ1227" s="3"/>
      <c r="GR1227" s="3"/>
      <c r="GS1227" s="3"/>
      <c r="GT1227" s="3"/>
      <c r="GU1227" s="3"/>
      <c r="GV1227" s="3"/>
      <c r="GW1227" s="3"/>
      <c r="GX1227" s="3"/>
      <c r="GY1227" s="3"/>
      <c r="GZ1227" s="3"/>
      <c r="HA1227" s="3"/>
      <c r="HB1227" s="3"/>
      <c r="HC1227" s="3"/>
      <c r="HD1227" s="3"/>
      <c r="HE1227" s="3"/>
      <c r="HF1227" s="3"/>
      <c r="HG1227" s="3"/>
      <c r="HH1227" s="3"/>
      <c r="HI1227" s="3"/>
      <c r="HJ1227" s="3"/>
      <c r="HK1227" s="3"/>
      <c r="HL1227" s="3"/>
      <c r="HM1227" s="3"/>
      <c r="HN1227" s="3"/>
      <c r="HO1227" s="3"/>
      <c r="HP1227" s="3"/>
      <c r="HQ1227" s="3"/>
      <c r="HR1227" s="3"/>
      <c r="HS1227" s="3"/>
      <c r="HT1227" s="3"/>
      <c r="HU1227" s="3"/>
      <c r="HV1227" s="3"/>
      <c r="HW1227" s="3"/>
      <c r="HX1227" s="3"/>
      <c r="HY1227" s="3"/>
      <c r="HZ1227" s="3"/>
      <c r="IA1227" s="3"/>
      <c r="IB1227" s="3"/>
      <c r="IC1227" s="3"/>
      <c r="ID1227" s="3"/>
      <c r="IE1227" s="3"/>
      <c r="IF1227" s="3"/>
      <c r="IG1227" s="3"/>
      <c r="IH1227" s="3"/>
      <c r="II1227" s="3"/>
      <c r="IJ1227" s="3"/>
      <c r="IK1227" s="3"/>
      <c r="IL1227" s="3"/>
      <c r="IM1227" s="3"/>
      <c r="IN1227" s="3"/>
      <c r="IO1227" s="3"/>
      <c r="IP1227" s="3"/>
      <c r="IQ1227" s="3"/>
    </row>
    <row r="1228" s="1" customFormat="1" spans="1:251">
      <c r="A1228" s="15" t="s">
        <v>941</v>
      </c>
      <c r="B1228" s="13">
        <v>0</v>
      </c>
      <c r="C1228" s="14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/>
      <c r="GY1228" s="3"/>
      <c r="GZ1228" s="3"/>
      <c r="HA1228" s="3"/>
      <c r="HB1228" s="3"/>
      <c r="HC1228" s="3"/>
      <c r="HD1228" s="3"/>
      <c r="HE1228" s="3"/>
      <c r="HF1228" s="3"/>
      <c r="HG1228" s="3"/>
      <c r="HH1228" s="3"/>
      <c r="HI1228" s="3"/>
      <c r="HJ1228" s="3"/>
      <c r="HK1228" s="3"/>
      <c r="HL1228" s="3"/>
      <c r="HM1228" s="3"/>
      <c r="HN1228" s="3"/>
      <c r="HO1228" s="3"/>
      <c r="HP1228" s="3"/>
      <c r="HQ1228" s="3"/>
      <c r="HR1228" s="3"/>
      <c r="HS1228" s="3"/>
      <c r="HT1228" s="3"/>
      <c r="HU1228" s="3"/>
      <c r="HV1228" s="3"/>
      <c r="HW1228" s="3"/>
      <c r="HX1228" s="3"/>
      <c r="HY1228" s="3"/>
      <c r="HZ1228" s="3"/>
      <c r="IA1228" s="3"/>
      <c r="IB1228" s="3"/>
      <c r="IC1228" s="3"/>
      <c r="ID1228" s="3"/>
      <c r="IE1228" s="3"/>
      <c r="IF1228" s="3"/>
      <c r="IG1228" s="3"/>
      <c r="IH1228" s="3"/>
      <c r="II1228" s="3"/>
      <c r="IJ1228" s="3"/>
      <c r="IK1228" s="3"/>
      <c r="IL1228" s="3"/>
      <c r="IM1228" s="3"/>
      <c r="IN1228" s="3"/>
      <c r="IO1228" s="3"/>
      <c r="IP1228" s="3"/>
      <c r="IQ1228" s="3"/>
    </row>
    <row r="1229" s="1" customFormat="1" spans="1:251">
      <c r="A1229" s="15" t="s">
        <v>942</v>
      </c>
      <c r="B1229" s="13">
        <v>0</v>
      </c>
      <c r="C1229" s="14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  <c r="GO1229" s="3"/>
      <c r="GP1229" s="3"/>
      <c r="GQ1229" s="3"/>
      <c r="GR1229" s="3"/>
      <c r="GS1229" s="3"/>
      <c r="GT1229" s="3"/>
      <c r="GU1229" s="3"/>
      <c r="GV1229" s="3"/>
      <c r="GW1229" s="3"/>
      <c r="GX1229" s="3"/>
      <c r="GY1229" s="3"/>
      <c r="GZ1229" s="3"/>
      <c r="HA1229" s="3"/>
      <c r="HB1229" s="3"/>
      <c r="HC1229" s="3"/>
      <c r="HD1229" s="3"/>
      <c r="HE1229" s="3"/>
      <c r="HF1229" s="3"/>
      <c r="HG1229" s="3"/>
      <c r="HH1229" s="3"/>
      <c r="HI1229" s="3"/>
      <c r="HJ1229" s="3"/>
      <c r="HK1229" s="3"/>
      <c r="HL1229" s="3"/>
      <c r="HM1229" s="3"/>
      <c r="HN1229" s="3"/>
      <c r="HO1229" s="3"/>
      <c r="HP1229" s="3"/>
      <c r="HQ1229" s="3"/>
      <c r="HR1229" s="3"/>
      <c r="HS1229" s="3"/>
      <c r="HT1229" s="3"/>
      <c r="HU1229" s="3"/>
      <c r="HV1229" s="3"/>
      <c r="HW1229" s="3"/>
      <c r="HX1229" s="3"/>
      <c r="HY1229" s="3"/>
      <c r="HZ1229" s="3"/>
      <c r="IA1229" s="3"/>
      <c r="IB1229" s="3"/>
      <c r="IC1229" s="3"/>
      <c r="ID1229" s="3"/>
      <c r="IE1229" s="3"/>
      <c r="IF1229" s="3"/>
      <c r="IG1229" s="3"/>
      <c r="IH1229" s="3"/>
      <c r="II1229" s="3"/>
      <c r="IJ1229" s="3"/>
      <c r="IK1229" s="3"/>
      <c r="IL1229" s="3"/>
      <c r="IM1229" s="3"/>
      <c r="IN1229" s="3"/>
      <c r="IO1229" s="3"/>
      <c r="IP1229" s="3"/>
      <c r="IQ1229" s="3"/>
    </row>
    <row r="1230" s="1" customFormat="1" spans="1:251">
      <c r="A1230" s="15" t="s">
        <v>943</v>
      </c>
      <c r="B1230" s="13">
        <v>0</v>
      </c>
      <c r="C1230" s="14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  <c r="EZ1230" s="3"/>
      <c r="FA1230" s="3"/>
      <c r="FB1230" s="3"/>
      <c r="FC1230" s="3"/>
      <c r="FD1230" s="3"/>
      <c r="FE1230" s="3"/>
      <c r="FF1230" s="3"/>
      <c r="FG1230" s="3"/>
      <c r="FH1230" s="3"/>
      <c r="FI1230" s="3"/>
      <c r="FJ1230" s="3"/>
      <c r="FK1230" s="3"/>
      <c r="FL1230" s="3"/>
      <c r="FM1230" s="3"/>
      <c r="FN1230" s="3"/>
      <c r="FO1230" s="3"/>
      <c r="FP1230" s="3"/>
      <c r="FQ1230" s="3"/>
      <c r="FR1230" s="3"/>
      <c r="FS1230" s="3"/>
      <c r="FT1230" s="3"/>
      <c r="FU1230" s="3"/>
      <c r="FV1230" s="3"/>
      <c r="FW1230" s="3"/>
      <c r="FX1230" s="3"/>
      <c r="FY1230" s="3"/>
      <c r="FZ1230" s="3"/>
      <c r="GA1230" s="3"/>
      <c r="GB1230" s="3"/>
      <c r="GC1230" s="3"/>
      <c r="GD1230" s="3"/>
      <c r="GE1230" s="3"/>
      <c r="GF1230" s="3"/>
      <c r="GG1230" s="3"/>
      <c r="GH1230" s="3"/>
      <c r="GI1230" s="3"/>
      <c r="GJ1230" s="3"/>
      <c r="GK1230" s="3"/>
      <c r="GL1230" s="3"/>
      <c r="GM1230" s="3"/>
      <c r="GN1230" s="3"/>
      <c r="GO1230" s="3"/>
      <c r="GP1230" s="3"/>
      <c r="GQ1230" s="3"/>
      <c r="GR1230" s="3"/>
      <c r="GS1230" s="3"/>
      <c r="GT1230" s="3"/>
      <c r="GU1230" s="3"/>
      <c r="GV1230" s="3"/>
      <c r="GW1230" s="3"/>
      <c r="GX1230" s="3"/>
      <c r="GY1230" s="3"/>
      <c r="GZ1230" s="3"/>
      <c r="HA1230" s="3"/>
      <c r="HB1230" s="3"/>
      <c r="HC1230" s="3"/>
      <c r="HD1230" s="3"/>
      <c r="HE1230" s="3"/>
      <c r="HF1230" s="3"/>
      <c r="HG1230" s="3"/>
      <c r="HH1230" s="3"/>
      <c r="HI1230" s="3"/>
      <c r="HJ1230" s="3"/>
      <c r="HK1230" s="3"/>
      <c r="HL1230" s="3"/>
      <c r="HM1230" s="3"/>
      <c r="HN1230" s="3"/>
      <c r="HO1230" s="3"/>
      <c r="HP1230" s="3"/>
      <c r="HQ1230" s="3"/>
      <c r="HR1230" s="3"/>
      <c r="HS1230" s="3"/>
      <c r="HT1230" s="3"/>
      <c r="HU1230" s="3"/>
      <c r="HV1230" s="3"/>
      <c r="HW1230" s="3"/>
      <c r="HX1230" s="3"/>
      <c r="HY1230" s="3"/>
      <c r="HZ1230" s="3"/>
      <c r="IA1230" s="3"/>
      <c r="IB1230" s="3"/>
      <c r="IC1230" s="3"/>
      <c r="ID1230" s="3"/>
      <c r="IE1230" s="3"/>
      <c r="IF1230" s="3"/>
      <c r="IG1230" s="3"/>
      <c r="IH1230" s="3"/>
      <c r="II1230" s="3"/>
      <c r="IJ1230" s="3"/>
      <c r="IK1230" s="3"/>
      <c r="IL1230" s="3"/>
      <c r="IM1230" s="3"/>
      <c r="IN1230" s="3"/>
      <c r="IO1230" s="3"/>
      <c r="IP1230" s="3"/>
      <c r="IQ1230" s="3"/>
    </row>
    <row r="1231" s="1" customFormat="1" spans="1:251">
      <c r="A1231" s="15" t="s">
        <v>944</v>
      </c>
      <c r="B1231" s="13">
        <v>0</v>
      </c>
      <c r="C1231" s="14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  <c r="GO1231" s="3"/>
      <c r="GP1231" s="3"/>
      <c r="GQ1231" s="3"/>
      <c r="GR1231" s="3"/>
      <c r="GS1231" s="3"/>
      <c r="GT1231" s="3"/>
      <c r="GU1231" s="3"/>
      <c r="GV1231" s="3"/>
      <c r="GW1231" s="3"/>
      <c r="GX1231" s="3"/>
      <c r="GY1231" s="3"/>
      <c r="GZ1231" s="3"/>
      <c r="HA1231" s="3"/>
      <c r="HB1231" s="3"/>
      <c r="HC1231" s="3"/>
      <c r="HD1231" s="3"/>
      <c r="HE1231" s="3"/>
      <c r="HF1231" s="3"/>
      <c r="HG1231" s="3"/>
      <c r="HH1231" s="3"/>
      <c r="HI1231" s="3"/>
      <c r="HJ1231" s="3"/>
      <c r="HK1231" s="3"/>
      <c r="HL1231" s="3"/>
      <c r="HM1231" s="3"/>
      <c r="HN1231" s="3"/>
      <c r="HO1231" s="3"/>
      <c r="HP1231" s="3"/>
      <c r="HQ1231" s="3"/>
      <c r="HR1231" s="3"/>
      <c r="HS1231" s="3"/>
      <c r="HT1231" s="3"/>
      <c r="HU1231" s="3"/>
      <c r="HV1231" s="3"/>
      <c r="HW1231" s="3"/>
      <c r="HX1231" s="3"/>
      <c r="HY1231" s="3"/>
      <c r="HZ1231" s="3"/>
      <c r="IA1231" s="3"/>
      <c r="IB1231" s="3"/>
      <c r="IC1231" s="3"/>
      <c r="ID1231" s="3"/>
      <c r="IE1231" s="3"/>
      <c r="IF1231" s="3"/>
      <c r="IG1231" s="3"/>
      <c r="IH1231" s="3"/>
      <c r="II1231" s="3"/>
      <c r="IJ1231" s="3"/>
      <c r="IK1231" s="3"/>
      <c r="IL1231" s="3"/>
      <c r="IM1231" s="3"/>
      <c r="IN1231" s="3"/>
      <c r="IO1231" s="3"/>
      <c r="IP1231" s="3"/>
      <c r="IQ1231" s="3"/>
    </row>
    <row r="1232" s="1" customFormat="1" spans="1:251">
      <c r="A1232" s="12" t="s">
        <v>945</v>
      </c>
      <c r="B1232" s="13">
        <f>B1233</f>
        <v>0</v>
      </c>
      <c r="C1232" s="14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  <c r="GO1232" s="3"/>
      <c r="GP1232" s="3"/>
      <c r="GQ1232" s="3"/>
      <c r="GR1232" s="3"/>
      <c r="GS1232" s="3"/>
      <c r="GT1232" s="3"/>
      <c r="GU1232" s="3"/>
      <c r="GV1232" s="3"/>
      <c r="GW1232" s="3"/>
      <c r="GX1232" s="3"/>
      <c r="GY1232" s="3"/>
      <c r="GZ1232" s="3"/>
      <c r="HA1232" s="3"/>
      <c r="HB1232" s="3"/>
      <c r="HC1232" s="3"/>
      <c r="HD1232" s="3"/>
      <c r="HE1232" s="3"/>
      <c r="HF1232" s="3"/>
      <c r="HG1232" s="3"/>
      <c r="HH1232" s="3"/>
      <c r="HI1232" s="3"/>
      <c r="HJ1232" s="3"/>
      <c r="HK1232" s="3"/>
      <c r="HL1232" s="3"/>
      <c r="HM1232" s="3"/>
      <c r="HN1232" s="3"/>
      <c r="HO1232" s="3"/>
      <c r="HP1232" s="3"/>
      <c r="HQ1232" s="3"/>
      <c r="HR1232" s="3"/>
      <c r="HS1232" s="3"/>
      <c r="HT1232" s="3"/>
      <c r="HU1232" s="3"/>
      <c r="HV1232" s="3"/>
      <c r="HW1232" s="3"/>
      <c r="HX1232" s="3"/>
      <c r="HY1232" s="3"/>
      <c r="HZ1232" s="3"/>
      <c r="IA1232" s="3"/>
      <c r="IB1232" s="3"/>
      <c r="IC1232" s="3"/>
      <c r="ID1232" s="3"/>
      <c r="IE1232" s="3"/>
      <c r="IF1232" s="3"/>
      <c r="IG1232" s="3"/>
      <c r="IH1232" s="3"/>
      <c r="II1232" s="3"/>
      <c r="IJ1232" s="3"/>
      <c r="IK1232" s="3"/>
      <c r="IL1232" s="3"/>
      <c r="IM1232" s="3"/>
      <c r="IN1232" s="3"/>
      <c r="IO1232" s="3"/>
      <c r="IP1232" s="3"/>
      <c r="IQ1232" s="3"/>
    </row>
    <row r="1233" s="1" customFormat="1" spans="1:251">
      <c r="A1233" s="15" t="s">
        <v>946</v>
      </c>
      <c r="B1233" s="13">
        <v>0</v>
      </c>
      <c r="C1233" s="14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  <c r="GO1233" s="3"/>
      <c r="GP1233" s="3"/>
      <c r="GQ1233" s="3"/>
      <c r="GR1233" s="3"/>
      <c r="GS1233" s="3"/>
      <c r="GT1233" s="3"/>
      <c r="GU1233" s="3"/>
      <c r="GV1233" s="3"/>
      <c r="GW1233" s="3"/>
      <c r="GX1233" s="3"/>
      <c r="GY1233" s="3"/>
      <c r="GZ1233" s="3"/>
      <c r="HA1233" s="3"/>
      <c r="HB1233" s="3"/>
      <c r="HC1233" s="3"/>
      <c r="HD1233" s="3"/>
      <c r="HE1233" s="3"/>
      <c r="HF1233" s="3"/>
      <c r="HG1233" s="3"/>
      <c r="HH1233" s="3"/>
      <c r="HI1233" s="3"/>
      <c r="HJ1233" s="3"/>
      <c r="HK1233" s="3"/>
      <c r="HL1233" s="3"/>
      <c r="HM1233" s="3"/>
      <c r="HN1233" s="3"/>
      <c r="HO1233" s="3"/>
      <c r="HP1233" s="3"/>
      <c r="HQ1233" s="3"/>
      <c r="HR1233" s="3"/>
      <c r="HS1233" s="3"/>
      <c r="HT1233" s="3"/>
      <c r="HU1233" s="3"/>
      <c r="HV1233" s="3"/>
      <c r="HW1233" s="3"/>
      <c r="HX1233" s="3"/>
      <c r="HY1233" s="3"/>
      <c r="HZ1233" s="3"/>
      <c r="IA1233" s="3"/>
      <c r="IB1233" s="3"/>
      <c r="IC1233" s="3"/>
      <c r="ID1233" s="3"/>
      <c r="IE1233" s="3"/>
      <c r="IF1233" s="3"/>
      <c r="IG1233" s="3"/>
      <c r="IH1233" s="3"/>
      <c r="II1233" s="3"/>
      <c r="IJ1233" s="3"/>
      <c r="IK1233" s="3"/>
      <c r="IL1233" s="3"/>
      <c r="IM1233" s="3"/>
      <c r="IN1233" s="3"/>
      <c r="IO1233" s="3"/>
      <c r="IP1233" s="3"/>
      <c r="IQ1233" s="3"/>
    </row>
    <row r="1234" s="1" customFormat="1" spans="1:251">
      <c r="A1234" s="12" t="s">
        <v>947</v>
      </c>
      <c r="B1234" s="13">
        <f>SUM(B1235,B1244,B1248)</f>
        <v>13631</v>
      </c>
      <c r="C1234" s="14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  <c r="HR1234" s="3"/>
      <c r="HS1234" s="3"/>
      <c r="HT1234" s="3"/>
      <c r="HU1234" s="3"/>
      <c r="HV1234" s="3"/>
      <c r="HW1234" s="3"/>
      <c r="HX1234" s="3"/>
      <c r="HY1234" s="3"/>
      <c r="HZ1234" s="3"/>
      <c r="IA1234" s="3"/>
      <c r="IB1234" s="3"/>
      <c r="IC1234" s="3"/>
      <c r="ID1234" s="3"/>
      <c r="IE1234" s="3"/>
      <c r="IF1234" s="3"/>
      <c r="IG1234" s="3"/>
      <c r="IH1234" s="3"/>
      <c r="II1234" s="3"/>
      <c r="IJ1234" s="3"/>
      <c r="IK1234" s="3"/>
      <c r="IL1234" s="3"/>
      <c r="IM1234" s="3"/>
      <c r="IN1234" s="3"/>
      <c r="IO1234" s="3"/>
      <c r="IP1234" s="3"/>
      <c r="IQ1234" s="3"/>
    </row>
    <row r="1235" s="1" customFormat="1" spans="1:251">
      <c r="A1235" s="12" t="s">
        <v>948</v>
      </c>
      <c r="B1235" s="13">
        <f>SUM(B1236:B1243)</f>
        <v>11281</v>
      </c>
      <c r="C1235" s="14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  <c r="HR1235" s="3"/>
      <c r="HS1235" s="3"/>
      <c r="HT1235" s="3"/>
      <c r="HU1235" s="3"/>
      <c r="HV1235" s="3"/>
      <c r="HW1235" s="3"/>
      <c r="HX1235" s="3"/>
      <c r="HY1235" s="3"/>
      <c r="HZ1235" s="3"/>
      <c r="IA1235" s="3"/>
      <c r="IB1235" s="3"/>
      <c r="IC1235" s="3"/>
      <c r="ID1235" s="3"/>
      <c r="IE1235" s="3"/>
      <c r="IF1235" s="3"/>
      <c r="IG1235" s="3"/>
      <c r="IH1235" s="3"/>
      <c r="II1235" s="3"/>
      <c r="IJ1235" s="3"/>
      <c r="IK1235" s="3"/>
      <c r="IL1235" s="3"/>
      <c r="IM1235" s="3"/>
      <c r="IN1235" s="3"/>
      <c r="IO1235" s="3"/>
      <c r="IP1235" s="3"/>
      <c r="IQ1235" s="3"/>
    </row>
    <row r="1236" s="1" customFormat="1" spans="1:251">
      <c r="A1236" s="15" t="s">
        <v>949</v>
      </c>
      <c r="B1236" s="13">
        <v>0</v>
      </c>
      <c r="C1236" s="14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  <c r="GO1236" s="3"/>
      <c r="GP1236" s="3"/>
      <c r="GQ1236" s="3"/>
      <c r="GR1236" s="3"/>
      <c r="GS1236" s="3"/>
      <c r="GT1236" s="3"/>
      <c r="GU1236" s="3"/>
      <c r="GV1236" s="3"/>
      <c r="GW1236" s="3"/>
      <c r="GX1236" s="3"/>
      <c r="GY1236" s="3"/>
      <c r="GZ1236" s="3"/>
      <c r="HA1236" s="3"/>
      <c r="HB1236" s="3"/>
      <c r="HC1236" s="3"/>
      <c r="HD1236" s="3"/>
      <c r="HE1236" s="3"/>
      <c r="HF1236" s="3"/>
      <c r="HG1236" s="3"/>
      <c r="HH1236" s="3"/>
      <c r="HI1236" s="3"/>
      <c r="HJ1236" s="3"/>
      <c r="HK1236" s="3"/>
      <c r="HL1236" s="3"/>
      <c r="HM1236" s="3"/>
      <c r="HN1236" s="3"/>
      <c r="HO1236" s="3"/>
      <c r="HP1236" s="3"/>
      <c r="HQ1236" s="3"/>
      <c r="HR1236" s="3"/>
      <c r="HS1236" s="3"/>
      <c r="HT1236" s="3"/>
      <c r="HU1236" s="3"/>
      <c r="HV1236" s="3"/>
      <c r="HW1236" s="3"/>
      <c r="HX1236" s="3"/>
      <c r="HY1236" s="3"/>
      <c r="HZ1236" s="3"/>
      <c r="IA1236" s="3"/>
      <c r="IB1236" s="3"/>
      <c r="IC1236" s="3"/>
      <c r="ID1236" s="3"/>
      <c r="IE1236" s="3"/>
      <c r="IF1236" s="3"/>
      <c r="IG1236" s="3"/>
      <c r="IH1236" s="3"/>
      <c r="II1236" s="3"/>
      <c r="IJ1236" s="3"/>
      <c r="IK1236" s="3"/>
      <c r="IL1236" s="3"/>
      <c r="IM1236" s="3"/>
      <c r="IN1236" s="3"/>
      <c r="IO1236" s="3"/>
      <c r="IP1236" s="3"/>
      <c r="IQ1236" s="3"/>
    </row>
    <row r="1237" s="1" customFormat="1" spans="1:251">
      <c r="A1237" s="15" t="s">
        <v>950</v>
      </c>
      <c r="B1237" s="13">
        <v>0</v>
      </c>
      <c r="C1237" s="14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  <c r="GO1237" s="3"/>
      <c r="GP1237" s="3"/>
      <c r="GQ1237" s="3"/>
      <c r="GR1237" s="3"/>
      <c r="GS1237" s="3"/>
      <c r="GT1237" s="3"/>
      <c r="GU1237" s="3"/>
      <c r="GV1237" s="3"/>
      <c r="GW1237" s="3"/>
      <c r="GX1237" s="3"/>
      <c r="GY1237" s="3"/>
      <c r="GZ1237" s="3"/>
      <c r="HA1237" s="3"/>
      <c r="HB1237" s="3"/>
      <c r="HC1237" s="3"/>
      <c r="HD1237" s="3"/>
      <c r="HE1237" s="3"/>
      <c r="HF1237" s="3"/>
      <c r="HG1237" s="3"/>
      <c r="HH1237" s="3"/>
      <c r="HI1237" s="3"/>
      <c r="HJ1237" s="3"/>
      <c r="HK1237" s="3"/>
      <c r="HL1237" s="3"/>
      <c r="HM1237" s="3"/>
      <c r="HN1237" s="3"/>
      <c r="HO1237" s="3"/>
      <c r="HP1237" s="3"/>
      <c r="HQ1237" s="3"/>
      <c r="HR1237" s="3"/>
      <c r="HS1237" s="3"/>
      <c r="HT1237" s="3"/>
      <c r="HU1237" s="3"/>
      <c r="HV1237" s="3"/>
      <c r="HW1237" s="3"/>
      <c r="HX1237" s="3"/>
      <c r="HY1237" s="3"/>
      <c r="HZ1237" s="3"/>
      <c r="IA1237" s="3"/>
      <c r="IB1237" s="3"/>
      <c r="IC1237" s="3"/>
      <c r="ID1237" s="3"/>
      <c r="IE1237" s="3"/>
      <c r="IF1237" s="3"/>
      <c r="IG1237" s="3"/>
      <c r="IH1237" s="3"/>
      <c r="II1237" s="3"/>
      <c r="IJ1237" s="3"/>
      <c r="IK1237" s="3"/>
      <c r="IL1237" s="3"/>
      <c r="IM1237" s="3"/>
      <c r="IN1237" s="3"/>
      <c r="IO1237" s="3"/>
      <c r="IP1237" s="3"/>
      <c r="IQ1237" s="3"/>
    </row>
    <row r="1238" s="1" customFormat="1" spans="1:251">
      <c r="A1238" s="15" t="s">
        <v>951</v>
      </c>
      <c r="B1238" s="13">
        <v>0</v>
      </c>
      <c r="C1238" s="14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  <c r="EZ1238" s="3"/>
      <c r="FA1238" s="3"/>
      <c r="FB1238" s="3"/>
      <c r="FC1238" s="3"/>
      <c r="FD1238" s="3"/>
      <c r="FE1238" s="3"/>
      <c r="FF1238" s="3"/>
      <c r="FG1238" s="3"/>
      <c r="FH1238" s="3"/>
      <c r="FI1238" s="3"/>
      <c r="FJ1238" s="3"/>
      <c r="FK1238" s="3"/>
      <c r="FL1238" s="3"/>
      <c r="FM1238" s="3"/>
      <c r="FN1238" s="3"/>
      <c r="FO1238" s="3"/>
      <c r="FP1238" s="3"/>
      <c r="FQ1238" s="3"/>
      <c r="FR1238" s="3"/>
      <c r="FS1238" s="3"/>
      <c r="FT1238" s="3"/>
      <c r="FU1238" s="3"/>
      <c r="FV1238" s="3"/>
      <c r="FW1238" s="3"/>
      <c r="FX1238" s="3"/>
      <c r="FY1238" s="3"/>
      <c r="FZ1238" s="3"/>
      <c r="GA1238" s="3"/>
      <c r="GB1238" s="3"/>
      <c r="GC1238" s="3"/>
      <c r="GD1238" s="3"/>
      <c r="GE1238" s="3"/>
      <c r="GF1238" s="3"/>
      <c r="GG1238" s="3"/>
      <c r="GH1238" s="3"/>
      <c r="GI1238" s="3"/>
      <c r="GJ1238" s="3"/>
      <c r="GK1238" s="3"/>
      <c r="GL1238" s="3"/>
      <c r="GM1238" s="3"/>
      <c r="GN1238" s="3"/>
      <c r="GO1238" s="3"/>
      <c r="GP1238" s="3"/>
      <c r="GQ1238" s="3"/>
      <c r="GR1238" s="3"/>
      <c r="GS1238" s="3"/>
      <c r="GT1238" s="3"/>
      <c r="GU1238" s="3"/>
      <c r="GV1238" s="3"/>
      <c r="GW1238" s="3"/>
      <c r="GX1238" s="3"/>
      <c r="GY1238" s="3"/>
      <c r="GZ1238" s="3"/>
      <c r="HA1238" s="3"/>
      <c r="HB1238" s="3"/>
      <c r="HC1238" s="3"/>
      <c r="HD1238" s="3"/>
      <c r="HE1238" s="3"/>
      <c r="HF1238" s="3"/>
      <c r="HG1238" s="3"/>
      <c r="HH1238" s="3"/>
      <c r="HI1238" s="3"/>
      <c r="HJ1238" s="3"/>
      <c r="HK1238" s="3"/>
      <c r="HL1238" s="3"/>
      <c r="HM1238" s="3"/>
      <c r="HN1238" s="3"/>
      <c r="HO1238" s="3"/>
      <c r="HP1238" s="3"/>
      <c r="HQ1238" s="3"/>
      <c r="HR1238" s="3"/>
      <c r="HS1238" s="3"/>
      <c r="HT1238" s="3"/>
      <c r="HU1238" s="3"/>
      <c r="HV1238" s="3"/>
      <c r="HW1238" s="3"/>
      <c r="HX1238" s="3"/>
      <c r="HY1238" s="3"/>
      <c r="HZ1238" s="3"/>
      <c r="IA1238" s="3"/>
      <c r="IB1238" s="3"/>
      <c r="IC1238" s="3"/>
      <c r="ID1238" s="3"/>
      <c r="IE1238" s="3"/>
      <c r="IF1238" s="3"/>
      <c r="IG1238" s="3"/>
      <c r="IH1238" s="3"/>
      <c r="II1238" s="3"/>
      <c r="IJ1238" s="3"/>
      <c r="IK1238" s="3"/>
      <c r="IL1238" s="3"/>
      <c r="IM1238" s="3"/>
      <c r="IN1238" s="3"/>
      <c r="IO1238" s="3"/>
      <c r="IP1238" s="3"/>
      <c r="IQ1238" s="3"/>
    </row>
    <row r="1239" s="1" customFormat="1" spans="1:251">
      <c r="A1239" s="15" t="s">
        <v>952</v>
      </c>
      <c r="B1239" s="13">
        <v>0</v>
      </c>
      <c r="C1239" s="14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  <c r="GO1239" s="3"/>
      <c r="GP1239" s="3"/>
      <c r="GQ1239" s="3"/>
      <c r="GR1239" s="3"/>
      <c r="GS1239" s="3"/>
      <c r="GT1239" s="3"/>
      <c r="GU1239" s="3"/>
      <c r="GV1239" s="3"/>
      <c r="GW1239" s="3"/>
      <c r="GX1239" s="3"/>
      <c r="GY1239" s="3"/>
      <c r="GZ1239" s="3"/>
      <c r="HA1239" s="3"/>
      <c r="HB1239" s="3"/>
      <c r="HC1239" s="3"/>
      <c r="HD1239" s="3"/>
      <c r="HE1239" s="3"/>
      <c r="HF1239" s="3"/>
      <c r="HG1239" s="3"/>
      <c r="HH1239" s="3"/>
      <c r="HI1239" s="3"/>
      <c r="HJ1239" s="3"/>
      <c r="HK1239" s="3"/>
      <c r="HL1239" s="3"/>
      <c r="HM1239" s="3"/>
      <c r="HN1239" s="3"/>
      <c r="HO1239" s="3"/>
      <c r="HP1239" s="3"/>
      <c r="HQ1239" s="3"/>
      <c r="HR1239" s="3"/>
      <c r="HS1239" s="3"/>
      <c r="HT1239" s="3"/>
      <c r="HU1239" s="3"/>
      <c r="HV1239" s="3"/>
      <c r="HW1239" s="3"/>
      <c r="HX1239" s="3"/>
      <c r="HY1239" s="3"/>
      <c r="HZ1239" s="3"/>
      <c r="IA1239" s="3"/>
      <c r="IB1239" s="3"/>
      <c r="IC1239" s="3"/>
      <c r="ID1239" s="3"/>
      <c r="IE1239" s="3"/>
      <c r="IF1239" s="3"/>
      <c r="IG1239" s="3"/>
      <c r="IH1239" s="3"/>
      <c r="II1239" s="3"/>
      <c r="IJ1239" s="3"/>
      <c r="IK1239" s="3"/>
      <c r="IL1239" s="3"/>
      <c r="IM1239" s="3"/>
      <c r="IN1239" s="3"/>
      <c r="IO1239" s="3"/>
      <c r="IP1239" s="3"/>
      <c r="IQ1239" s="3"/>
    </row>
    <row r="1240" s="1" customFormat="1" spans="1:251">
      <c r="A1240" s="15" t="s">
        <v>953</v>
      </c>
      <c r="B1240" s="13">
        <v>3</v>
      </c>
      <c r="C1240" s="14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  <c r="HR1240" s="3"/>
      <c r="HS1240" s="3"/>
      <c r="HT1240" s="3"/>
      <c r="HU1240" s="3"/>
      <c r="HV1240" s="3"/>
      <c r="HW1240" s="3"/>
      <c r="HX1240" s="3"/>
      <c r="HY1240" s="3"/>
      <c r="HZ1240" s="3"/>
      <c r="IA1240" s="3"/>
      <c r="IB1240" s="3"/>
      <c r="IC1240" s="3"/>
      <c r="ID1240" s="3"/>
      <c r="IE1240" s="3"/>
      <c r="IF1240" s="3"/>
      <c r="IG1240" s="3"/>
      <c r="IH1240" s="3"/>
      <c r="II1240" s="3"/>
      <c r="IJ1240" s="3"/>
      <c r="IK1240" s="3"/>
      <c r="IL1240" s="3"/>
      <c r="IM1240" s="3"/>
      <c r="IN1240" s="3"/>
      <c r="IO1240" s="3"/>
      <c r="IP1240" s="3"/>
      <c r="IQ1240" s="3"/>
    </row>
    <row r="1241" s="1" customFormat="1" spans="1:251">
      <c r="A1241" s="15" t="s">
        <v>954</v>
      </c>
      <c r="B1241" s="13">
        <v>0</v>
      </c>
      <c r="C1241" s="14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  <c r="HR1241" s="3"/>
      <c r="HS1241" s="3"/>
      <c r="HT1241" s="3"/>
      <c r="HU1241" s="3"/>
      <c r="HV1241" s="3"/>
      <c r="HW1241" s="3"/>
      <c r="HX1241" s="3"/>
      <c r="HY1241" s="3"/>
      <c r="HZ1241" s="3"/>
      <c r="IA1241" s="3"/>
      <c r="IB1241" s="3"/>
      <c r="IC1241" s="3"/>
      <c r="ID1241" s="3"/>
      <c r="IE1241" s="3"/>
      <c r="IF1241" s="3"/>
      <c r="IG1241" s="3"/>
      <c r="IH1241" s="3"/>
      <c r="II1241" s="3"/>
      <c r="IJ1241" s="3"/>
      <c r="IK1241" s="3"/>
      <c r="IL1241" s="3"/>
      <c r="IM1241" s="3"/>
      <c r="IN1241" s="3"/>
      <c r="IO1241" s="3"/>
      <c r="IP1241" s="3"/>
      <c r="IQ1241" s="3"/>
    </row>
    <row r="1242" s="1" customFormat="1" spans="1:251">
      <c r="A1242" s="15" t="s">
        <v>955</v>
      </c>
      <c r="B1242" s="13">
        <v>0</v>
      </c>
      <c r="C1242" s="14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  <c r="GO1242" s="3"/>
      <c r="GP1242" s="3"/>
      <c r="GQ1242" s="3"/>
      <c r="GR1242" s="3"/>
      <c r="GS1242" s="3"/>
      <c r="GT1242" s="3"/>
      <c r="GU1242" s="3"/>
      <c r="GV1242" s="3"/>
      <c r="GW1242" s="3"/>
      <c r="GX1242" s="3"/>
      <c r="GY1242" s="3"/>
      <c r="GZ1242" s="3"/>
      <c r="HA1242" s="3"/>
      <c r="HB1242" s="3"/>
      <c r="HC1242" s="3"/>
      <c r="HD1242" s="3"/>
      <c r="HE1242" s="3"/>
      <c r="HF1242" s="3"/>
      <c r="HG1242" s="3"/>
      <c r="HH1242" s="3"/>
      <c r="HI1242" s="3"/>
      <c r="HJ1242" s="3"/>
      <c r="HK1242" s="3"/>
      <c r="HL1242" s="3"/>
      <c r="HM1242" s="3"/>
      <c r="HN1242" s="3"/>
      <c r="HO1242" s="3"/>
      <c r="HP1242" s="3"/>
      <c r="HQ1242" s="3"/>
      <c r="HR1242" s="3"/>
      <c r="HS1242" s="3"/>
      <c r="HT1242" s="3"/>
      <c r="HU1242" s="3"/>
      <c r="HV1242" s="3"/>
      <c r="HW1242" s="3"/>
      <c r="HX1242" s="3"/>
      <c r="HY1242" s="3"/>
      <c r="HZ1242" s="3"/>
      <c r="IA1242" s="3"/>
      <c r="IB1242" s="3"/>
      <c r="IC1242" s="3"/>
      <c r="ID1242" s="3"/>
      <c r="IE1242" s="3"/>
      <c r="IF1242" s="3"/>
      <c r="IG1242" s="3"/>
      <c r="IH1242" s="3"/>
      <c r="II1242" s="3"/>
      <c r="IJ1242" s="3"/>
      <c r="IK1242" s="3"/>
      <c r="IL1242" s="3"/>
      <c r="IM1242" s="3"/>
      <c r="IN1242" s="3"/>
      <c r="IO1242" s="3"/>
      <c r="IP1242" s="3"/>
      <c r="IQ1242" s="3"/>
    </row>
    <row r="1243" s="1" customFormat="1" spans="1:251">
      <c r="A1243" s="15" t="s">
        <v>956</v>
      </c>
      <c r="B1243" s="13">
        <v>11278</v>
      </c>
      <c r="C1243" s="14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  <c r="FU1243" s="3"/>
      <c r="FV1243" s="3"/>
      <c r="FW1243" s="3"/>
      <c r="FX1243" s="3"/>
      <c r="FY1243" s="3"/>
      <c r="FZ1243" s="3"/>
      <c r="GA1243" s="3"/>
      <c r="GB1243" s="3"/>
      <c r="GC1243" s="3"/>
      <c r="GD1243" s="3"/>
      <c r="GE1243" s="3"/>
      <c r="GF1243" s="3"/>
      <c r="GG1243" s="3"/>
      <c r="GH1243" s="3"/>
      <c r="GI1243" s="3"/>
      <c r="GJ1243" s="3"/>
      <c r="GK1243" s="3"/>
      <c r="GL1243" s="3"/>
      <c r="GM1243" s="3"/>
      <c r="GN1243" s="3"/>
      <c r="GO1243" s="3"/>
      <c r="GP1243" s="3"/>
      <c r="GQ1243" s="3"/>
      <c r="GR1243" s="3"/>
      <c r="GS1243" s="3"/>
      <c r="GT1243" s="3"/>
      <c r="GU1243" s="3"/>
      <c r="GV1243" s="3"/>
      <c r="GW1243" s="3"/>
      <c r="GX1243" s="3"/>
      <c r="GY1243" s="3"/>
      <c r="GZ1243" s="3"/>
      <c r="HA1243" s="3"/>
      <c r="HB1243" s="3"/>
      <c r="HC1243" s="3"/>
      <c r="HD1243" s="3"/>
      <c r="HE1243" s="3"/>
      <c r="HF1243" s="3"/>
      <c r="HG1243" s="3"/>
      <c r="HH1243" s="3"/>
      <c r="HI1243" s="3"/>
      <c r="HJ1243" s="3"/>
      <c r="HK1243" s="3"/>
      <c r="HL1243" s="3"/>
      <c r="HM1243" s="3"/>
      <c r="HN1243" s="3"/>
      <c r="HO1243" s="3"/>
      <c r="HP1243" s="3"/>
      <c r="HQ1243" s="3"/>
      <c r="HR1243" s="3"/>
      <c r="HS1243" s="3"/>
      <c r="HT1243" s="3"/>
      <c r="HU1243" s="3"/>
      <c r="HV1243" s="3"/>
      <c r="HW1243" s="3"/>
      <c r="HX1243" s="3"/>
      <c r="HY1243" s="3"/>
      <c r="HZ1243" s="3"/>
      <c r="IA1243" s="3"/>
      <c r="IB1243" s="3"/>
      <c r="IC1243" s="3"/>
      <c r="ID1243" s="3"/>
      <c r="IE1243" s="3"/>
      <c r="IF1243" s="3"/>
      <c r="IG1243" s="3"/>
      <c r="IH1243" s="3"/>
      <c r="II1243" s="3"/>
      <c r="IJ1243" s="3"/>
      <c r="IK1243" s="3"/>
      <c r="IL1243" s="3"/>
      <c r="IM1243" s="3"/>
      <c r="IN1243" s="3"/>
      <c r="IO1243" s="3"/>
      <c r="IP1243" s="3"/>
      <c r="IQ1243" s="3"/>
    </row>
    <row r="1244" s="1" customFormat="1" spans="1:251">
      <c r="A1244" s="12" t="s">
        <v>957</v>
      </c>
      <c r="B1244" s="13">
        <f>SUM(B1245:B1247)</f>
        <v>2350</v>
      </c>
      <c r="C1244" s="14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  <c r="EZ1244" s="3"/>
      <c r="FA1244" s="3"/>
      <c r="FB1244" s="3"/>
      <c r="FC1244" s="3"/>
      <c r="FD1244" s="3"/>
      <c r="FE1244" s="3"/>
      <c r="FF1244" s="3"/>
      <c r="FG1244" s="3"/>
      <c r="FH1244" s="3"/>
      <c r="FI1244" s="3"/>
      <c r="FJ1244" s="3"/>
      <c r="FK1244" s="3"/>
      <c r="FL1244" s="3"/>
      <c r="FM1244" s="3"/>
      <c r="FN1244" s="3"/>
      <c r="FO1244" s="3"/>
      <c r="FP1244" s="3"/>
      <c r="FQ1244" s="3"/>
      <c r="FR1244" s="3"/>
      <c r="FS1244" s="3"/>
      <c r="FT1244" s="3"/>
      <c r="FU1244" s="3"/>
      <c r="FV1244" s="3"/>
      <c r="FW1244" s="3"/>
      <c r="FX1244" s="3"/>
      <c r="FY1244" s="3"/>
      <c r="FZ1244" s="3"/>
      <c r="GA1244" s="3"/>
      <c r="GB1244" s="3"/>
      <c r="GC1244" s="3"/>
      <c r="GD1244" s="3"/>
      <c r="GE1244" s="3"/>
      <c r="GF1244" s="3"/>
      <c r="GG1244" s="3"/>
      <c r="GH1244" s="3"/>
      <c r="GI1244" s="3"/>
      <c r="GJ1244" s="3"/>
      <c r="GK1244" s="3"/>
      <c r="GL1244" s="3"/>
      <c r="GM1244" s="3"/>
      <c r="GN1244" s="3"/>
      <c r="GO1244" s="3"/>
      <c r="GP1244" s="3"/>
      <c r="GQ1244" s="3"/>
      <c r="GR1244" s="3"/>
      <c r="GS1244" s="3"/>
      <c r="GT1244" s="3"/>
      <c r="GU1244" s="3"/>
      <c r="GV1244" s="3"/>
      <c r="GW1244" s="3"/>
      <c r="GX1244" s="3"/>
      <c r="GY1244" s="3"/>
      <c r="GZ1244" s="3"/>
      <c r="HA1244" s="3"/>
      <c r="HB1244" s="3"/>
      <c r="HC1244" s="3"/>
      <c r="HD1244" s="3"/>
      <c r="HE1244" s="3"/>
      <c r="HF1244" s="3"/>
      <c r="HG1244" s="3"/>
      <c r="HH1244" s="3"/>
      <c r="HI1244" s="3"/>
      <c r="HJ1244" s="3"/>
      <c r="HK1244" s="3"/>
      <c r="HL1244" s="3"/>
      <c r="HM1244" s="3"/>
      <c r="HN1244" s="3"/>
      <c r="HO1244" s="3"/>
      <c r="HP1244" s="3"/>
      <c r="HQ1244" s="3"/>
      <c r="HR1244" s="3"/>
      <c r="HS1244" s="3"/>
      <c r="HT1244" s="3"/>
      <c r="HU1244" s="3"/>
      <c r="HV1244" s="3"/>
      <c r="HW1244" s="3"/>
      <c r="HX1244" s="3"/>
      <c r="HY1244" s="3"/>
      <c r="HZ1244" s="3"/>
      <c r="IA1244" s="3"/>
      <c r="IB1244" s="3"/>
      <c r="IC1244" s="3"/>
      <c r="ID1244" s="3"/>
      <c r="IE1244" s="3"/>
      <c r="IF1244" s="3"/>
      <c r="IG1244" s="3"/>
      <c r="IH1244" s="3"/>
      <c r="II1244" s="3"/>
      <c r="IJ1244" s="3"/>
      <c r="IK1244" s="3"/>
      <c r="IL1244" s="3"/>
      <c r="IM1244" s="3"/>
      <c r="IN1244" s="3"/>
      <c r="IO1244" s="3"/>
      <c r="IP1244" s="3"/>
      <c r="IQ1244" s="3"/>
    </row>
    <row r="1245" s="1" customFormat="1" spans="1:251">
      <c r="A1245" s="15" t="s">
        <v>958</v>
      </c>
      <c r="B1245" s="13">
        <v>2350</v>
      </c>
      <c r="C1245" s="14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  <c r="EK1245" s="3"/>
      <c r="EL1245" s="3"/>
      <c r="EM1245" s="3"/>
      <c r="EN1245" s="3"/>
      <c r="EO1245" s="3"/>
      <c r="EP1245" s="3"/>
      <c r="EQ1245" s="3"/>
      <c r="ER1245" s="3"/>
      <c r="ES1245" s="3"/>
      <c r="ET1245" s="3"/>
      <c r="EU1245" s="3"/>
      <c r="EV1245" s="3"/>
      <c r="EW1245" s="3"/>
      <c r="EX1245" s="3"/>
      <c r="EY1245" s="3"/>
      <c r="EZ1245" s="3"/>
      <c r="FA1245" s="3"/>
      <c r="FB1245" s="3"/>
      <c r="FC1245" s="3"/>
      <c r="FD1245" s="3"/>
      <c r="FE1245" s="3"/>
      <c r="FF1245" s="3"/>
      <c r="FG1245" s="3"/>
      <c r="FH1245" s="3"/>
      <c r="FI1245" s="3"/>
      <c r="FJ1245" s="3"/>
      <c r="FK1245" s="3"/>
      <c r="FL1245" s="3"/>
      <c r="FM1245" s="3"/>
      <c r="FN1245" s="3"/>
      <c r="FO1245" s="3"/>
      <c r="FP1245" s="3"/>
      <c r="FQ1245" s="3"/>
      <c r="FR1245" s="3"/>
      <c r="FS1245" s="3"/>
      <c r="FT1245" s="3"/>
      <c r="FU1245" s="3"/>
      <c r="FV1245" s="3"/>
      <c r="FW1245" s="3"/>
      <c r="FX1245" s="3"/>
      <c r="FY1245" s="3"/>
      <c r="FZ1245" s="3"/>
      <c r="GA1245" s="3"/>
      <c r="GB1245" s="3"/>
      <c r="GC1245" s="3"/>
      <c r="GD1245" s="3"/>
      <c r="GE1245" s="3"/>
      <c r="GF1245" s="3"/>
      <c r="GG1245" s="3"/>
      <c r="GH1245" s="3"/>
      <c r="GI1245" s="3"/>
      <c r="GJ1245" s="3"/>
      <c r="GK1245" s="3"/>
      <c r="GL1245" s="3"/>
      <c r="GM1245" s="3"/>
      <c r="GN1245" s="3"/>
      <c r="GO1245" s="3"/>
      <c r="GP1245" s="3"/>
      <c r="GQ1245" s="3"/>
      <c r="GR1245" s="3"/>
      <c r="GS1245" s="3"/>
      <c r="GT1245" s="3"/>
      <c r="GU1245" s="3"/>
      <c r="GV1245" s="3"/>
      <c r="GW1245" s="3"/>
      <c r="GX1245" s="3"/>
      <c r="GY1245" s="3"/>
      <c r="GZ1245" s="3"/>
      <c r="HA1245" s="3"/>
      <c r="HB1245" s="3"/>
      <c r="HC1245" s="3"/>
      <c r="HD1245" s="3"/>
      <c r="HE1245" s="3"/>
      <c r="HF1245" s="3"/>
      <c r="HG1245" s="3"/>
      <c r="HH1245" s="3"/>
      <c r="HI1245" s="3"/>
      <c r="HJ1245" s="3"/>
      <c r="HK1245" s="3"/>
      <c r="HL1245" s="3"/>
      <c r="HM1245" s="3"/>
      <c r="HN1245" s="3"/>
      <c r="HO1245" s="3"/>
      <c r="HP1245" s="3"/>
      <c r="HQ1245" s="3"/>
      <c r="HR1245" s="3"/>
      <c r="HS1245" s="3"/>
      <c r="HT1245" s="3"/>
      <c r="HU1245" s="3"/>
      <c r="HV1245" s="3"/>
      <c r="HW1245" s="3"/>
      <c r="HX1245" s="3"/>
      <c r="HY1245" s="3"/>
      <c r="HZ1245" s="3"/>
      <c r="IA1245" s="3"/>
      <c r="IB1245" s="3"/>
      <c r="IC1245" s="3"/>
      <c r="ID1245" s="3"/>
      <c r="IE1245" s="3"/>
      <c r="IF1245" s="3"/>
      <c r="IG1245" s="3"/>
      <c r="IH1245" s="3"/>
      <c r="II1245" s="3"/>
      <c r="IJ1245" s="3"/>
      <c r="IK1245" s="3"/>
      <c r="IL1245" s="3"/>
      <c r="IM1245" s="3"/>
      <c r="IN1245" s="3"/>
      <c r="IO1245" s="3"/>
      <c r="IP1245" s="3"/>
      <c r="IQ1245" s="3"/>
    </row>
    <row r="1246" s="1" customFormat="1" spans="1:251">
      <c r="A1246" s="15" t="s">
        <v>959</v>
      </c>
      <c r="B1246" s="13">
        <v>0</v>
      </c>
      <c r="C1246" s="14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  <c r="EZ1246" s="3"/>
      <c r="FA1246" s="3"/>
      <c r="FB1246" s="3"/>
      <c r="FC1246" s="3"/>
      <c r="FD1246" s="3"/>
      <c r="FE1246" s="3"/>
      <c r="FF1246" s="3"/>
      <c r="FG1246" s="3"/>
      <c r="FH1246" s="3"/>
      <c r="FI1246" s="3"/>
      <c r="FJ1246" s="3"/>
      <c r="FK1246" s="3"/>
      <c r="FL1246" s="3"/>
      <c r="FM1246" s="3"/>
      <c r="FN1246" s="3"/>
      <c r="FO1246" s="3"/>
      <c r="FP1246" s="3"/>
      <c r="FQ1246" s="3"/>
      <c r="FR1246" s="3"/>
      <c r="FS1246" s="3"/>
      <c r="FT1246" s="3"/>
      <c r="FU1246" s="3"/>
      <c r="FV1246" s="3"/>
      <c r="FW1246" s="3"/>
      <c r="FX1246" s="3"/>
      <c r="FY1246" s="3"/>
      <c r="FZ1246" s="3"/>
      <c r="GA1246" s="3"/>
      <c r="GB1246" s="3"/>
      <c r="GC1246" s="3"/>
      <c r="GD1246" s="3"/>
      <c r="GE1246" s="3"/>
      <c r="GF1246" s="3"/>
      <c r="GG1246" s="3"/>
      <c r="GH1246" s="3"/>
      <c r="GI1246" s="3"/>
      <c r="GJ1246" s="3"/>
      <c r="GK1246" s="3"/>
      <c r="GL1246" s="3"/>
      <c r="GM1246" s="3"/>
      <c r="GN1246" s="3"/>
      <c r="GO1246" s="3"/>
      <c r="GP1246" s="3"/>
      <c r="GQ1246" s="3"/>
      <c r="GR1246" s="3"/>
      <c r="GS1246" s="3"/>
      <c r="GT1246" s="3"/>
      <c r="GU1246" s="3"/>
      <c r="GV1246" s="3"/>
      <c r="GW1246" s="3"/>
      <c r="GX1246" s="3"/>
      <c r="GY1246" s="3"/>
      <c r="GZ1246" s="3"/>
      <c r="HA1246" s="3"/>
      <c r="HB1246" s="3"/>
      <c r="HC1246" s="3"/>
      <c r="HD1246" s="3"/>
      <c r="HE1246" s="3"/>
      <c r="HF1246" s="3"/>
      <c r="HG1246" s="3"/>
      <c r="HH1246" s="3"/>
      <c r="HI1246" s="3"/>
      <c r="HJ1246" s="3"/>
      <c r="HK1246" s="3"/>
      <c r="HL1246" s="3"/>
      <c r="HM1246" s="3"/>
      <c r="HN1246" s="3"/>
      <c r="HO1246" s="3"/>
      <c r="HP1246" s="3"/>
      <c r="HQ1246" s="3"/>
      <c r="HR1246" s="3"/>
      <c r="HS1246" s="3"/>
      <c r="HT1246" s="3"/>
      <c r="HU1246" s="3"/>
      <c r="HV1246" s="3"/>
      <c r="HW1246" s="3"/>
      <c r="HX1246" s="3"/>
      <c r="HY1246" s="3"/>
      <c r="HZ1246" s="3"/>
      <c r="IA1246" s="3"/>
      <c r="IB1246" s="3"/>
      <c r="IC1246" s="3"/>
      <c r="ID1246" s="3"/>
      <c r="IE1246" s="3"/>
      <c r="IF1246" s="3"/>
      <c r="IG1246" s="3"/>
      <c r="IH1246" s="3"/>
      <c r="II1246" s="3"/>
      <c r="IJ1246" s="3"/>
      <c r="IK1246" s="3"/>
      <c r="IL1246" s="3"/>
      <c r="IM1246" s="3"/>
      <c r="IN1246" s="3"/>
      <c r="IO1246" s="3"/>
      <c r="IP1246" s="3"/>
      <c r="IQ1246" s="3"/>
    </row>
    <row r="1247" s="1" customFormat="1" spans="1:251">
      <c r="A1247" s="15" t="s">
        <v>960</v>
      </c>
      <c r="B1247" s="13">
        <v>0</v>
      </c>
      <c r="C1247" s="14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  <c r="GO1247" s="3"/>
      <c r="GP1247" s="3"/>
      <c r="GQ1247" s="3"/>
      <c r="GR1247" s="3"/>
      <c r="GS1247" s="3"/>
      <c r="GT1247" s="3"/>
      <c r="GU1247" s="3"/>
      <c r="GV1247" s="3"/>
      <c r="GW1247" s="3"/>
      <c r="GX1247" s="3"/>
      <c r="GY1247" s="3"/>
      <c r="GZ1247" s="3"/>
      <c r="HA1247" s="3"/>
      <c r="HB1247" s="3"/>
      <c r="HC1247" s="3"/>
      <c r="HD1247" s="3"/>
      <c r="HE1247" s="3"/>
      <c r="HF1247" s="3"/>
      <c r="HG1247" s="3"/>
      <c r="HH1247" s="3"/>
      <c r="HI1247" s="3"/>
      <c r="HJ1247" s="3"/>
      <c r="HK1247" s="3"/>
      <c r="HL1247" s="3"/>
      <c r="HM1247" s="3"/>
      <c r="HN1247" s="3"/>
      <c r="HO1247" s="3"/>
      <c r="HP1247" s="3"/>
      <c r="HQ1247" s="3"/>
      <c r="HR1247" s="3"/>
      <c r="HS1247" s="3"/>
      <c r="HT1247" s="3"/>
      <c r="HU1247" s="3"/>
      <c r="HV1247" s="3"/>
      <c r="HW1247" s="3"/>
      <c r="HX1247" s="3"/>
      <c r="HY1247" s="3"/>
      <c r="HZ1247" s="3"/>
      <c r="IA1247" s="3"/>
      <c r="IB1247" s="3"/>
      <c r="IC1247" s="3"/>
      <c r="ID1247" s="3"/>
      <c r="IE1247" s="3"/>
      <c r="IF1247" s="3"/>
      <c r="IG1247" s="3"/>
      <c r="IH1247" s="3"/>
      <c r="II1247" s="3"/>
      <c r="IJ1247" s="3"/>
      <c r="IK1247" s="3"/>
      <c r="IL1247" s="3"/>
      <c r="IM1247" s="3"/>
      <c r="IN1247" s="3"/>
      <c r="IO1247" s="3"/>
      <c r="IP1247" s="3"/>
      <c r="IQ1247" s="3"/>
    </row>
    <row r="1248" s="1" customFormat="1" spans="1:251">
      <c r="A1248" s="12" t="s">
        <v>961</v>
      </c>
      <c r="B1248" s="13">
        <f>SUM(B1249:B1251)</f>
        <v>0</v>
      </c>
      <c r="C1248" s="14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  <c r="EZ1248" s="3"/>
      <c r="FA1248" s="3"/>
      <c r="FB1248" s="3"/>
      <c r="FC1248" s="3"/>
      <c r="FD1248" s="3"/>
      <c r="FE1248" s="3"/>
      <c r="FF1248" s="3"/>
      <c r="FG1248" s="3"/>
      <c r="FH1248" s="3"/>
      <c r="FI1248" s="3"/>
      <c r="FJ1248" s="3"/>
      <c r="FK1248" s="3"/>
      <c r="FL1248" s="3"/>
      <c r="FM1248" s="3"/>
      <c r="FN1248" s="3"/>
      <c r="FO1248" s="3"/>
      <c r="FP1248" s="3"/>
      <c r="FQ1248" s="3"/>
      <c r="FR1248" s="3"/>
      <c r="FS1248" s="3"/>
      <c r="FT1248" s="3"/>
      <c r="FU1248" s="3"/>
      <c r="FV1248" s="3"/>
      <c r="FW1248" s="3"/>
      <c r="FX1248" s="3"/>
      <c r="FY1248" s="3"/>
      <c r="FZ1248" s="3"/>
      <c r="GA1248" s="3"/>
      <c r="GB1248" s="3"/>
      <c r="GC1248" s="3"/>
      <c r="GD1248" s="3"/>
      <c r="GE1248" s="3"/>
      <c r="GF1248" s="3"/>
      <c r="GG1248" s="3"/>
      <c r="GH1248" s="3"/>
      <c r="GI1248" s="3"/>
      <c r="GJ1248" s="3"/>
      <c r="GK1248" s="3"/>
      <c r="GL1248" s="3"/>
      <c r="GM1248" s="3"/>
      <c r="GN1248" s="3"/>
      <c r="GO1248" s="3"/>
      <c r="GP1248" s="3"/>
      <c r="GQ1248" s="3"/>
      <c r="GR1248" s="3"/>
      <c r="GS1248" s="3"/>
      <c r="GT1248" s="3"/>
      <c r="GU1248" s="3"/>
      <c r="GV1248" s="3"/>
      <c r="GW1248" s="3"/>
      <c r="GX1248" s="3"/>
      <c r="GY1248" s="3"/>
      <c r="GZ1248" s="3"/>
      <c r="HA1248" s="3"/>
      <c r="HB1248" s="3"/>
      <c r="HC1248" s="3"/>
      <c r="HD1248" s="3"/>
      <c r="HE1248" s="3"/>
      <c r="HF1248" s="3"/>
      <c r="HG1248" s="3"/>
      <c r="HH1248" s="3"/>
      <c r="HI1248" s="3"/>
      <c r="HJ1248" s="3"/>
      <c r="HK1248" s="3"/>
      <c r="HL1248" s="3"/>
      <c r="HM1248" s="3"/>
      <c r="HN1248" s="3"/>
      <c r="HO1248" s="3"/>
      <c r="HP1248" s="3"/>
      <c r="HQ1248" s="3"/>
      <c r="HR1248" s="3"/>
      <c r="HS1248" s="3"/>
      <c r="HT1248" s="3"/>
      <c r="HU1248" s="3"/>
      <c r="HV1248" s="3"/>
      <c r="HW1248" s="3"/>
      <c r="HX1248" s="3"/>
      <c r="HY1248" s="3"/>
      <c r="HZ1248" s="3"/>
      <c r="IA1248" s="3"/>
      <c r="IB1248" s="3"/>
      <c r="IC1248" s="3"/>
      <c r="ID1248" s="3"/>
      <c r="IE1248" s="3"/>
      <c r="IF1248" s="3"/>
      <c r="IG1248" s="3"/>
      <c r="IH1248" s="3"/>
      <c r="II1248" s="3"/>
      <c r="IJ1248" s="3"/>
      <c r="IK1248" s="3"/>
      <c r="IL1248" s="3"/>
      <c r="IM1248" s="3"/>
      <c r="IN1248" s="3"/>
      <c r="IO1248" s="3"/>
      <c r="IP1248" s="3"/>
      <c r="IQ1248" s="3"/>
    </row>
    <row r="1249" s="1" customFormat="1" spans="1:251">
      <c r="A1249" s="15" t="s">
        <v>962</v>
      </c>
      <c r="B1249" s="13">
        <v>0</v>
      </c>
      <c r="C1249" s="14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  <c r="EK1249" s="3"/>
      <c r="EL1249" s="3"/>
      <c r="EM1249" s="3"/>
      <c r="EN1249" s="3"/>
      <c r="EO1249" s="3"/>
      <c r="EP1249" s="3"/>
      <c r="EQ1249" s="3"/>
      <c r="ER1249" s="3"/>
      <c r="ES1249" s="3"/>
      <c r="ET1249" s="3"/>
      <c r="EU1249" s="3"/>
      <c r="EV1249" s="3"/>
      <c r="EW1249" s="3"/>
      <c r="EX1249" s="3"/>
      <c r="EY1249" s="3"/>
      <c r="EZ1249" s="3"/>
      <c r="FA1249" s="3"/>
      <c r="FB1249" s="3"/>
      <c r="FC1249" s="3"/>
      <c r="FD1249" s="3"/>
      <c r="FE1249" s="3"/>
      <c r="FF1249" s="3"/>
      <c r="FG1249" s="3"/>
      <c r="FH1249" s="3"/>
      <c r="FI1249" s="3"/>
      <c r="FJ1249" s="3"/>
      <c r="FK1249" s="3"/>
      <c r="FL1249" s="3"/>
      <c r="FM1249" s="3"/>
      <c r="FN1249" s="3"/>
      <c r="FO1249" s="3"/>
      <c r="FP1249" s="3"/>
      <c r="FQ1249" s="3"/>
      <c r="FR1249" s="3"/>
      <c r="FS1249" s="3"/>
      <c r="FT1249" s="3"/>
      <c r="FU1249" s="3"/>
      <c r="FV1249" s="3"/>
      <c r="FW1249" s="3"/>
      <c r="FX1249" s="3"/>
      <c r="FY1249" s="3"/>
      <c r="FZ1249" s="3"/>
      <c r="GA1249" s="3"/>
      <c r="GB1249" s="3"/>
      <c r="GC1249" s="3"/>
      <c r="GD1249" s="3"/>
      <c r="GE1249" s="3"/>
      <c r="GF1249" s="3"/>
      <c r="GG1249" s="3"/>
      <c r="GH1249" s="3"/>
      <c r="GI1249" s="3"/>
      <c r="GJ1249" s="3"/>
      <c r="GK1249" s="3"/>
      <c r="GL1249" s="3"/>
      <c r="GM1249" s="3"/>
      <c r="GN1249" s="3"/>
      <c r="GO1249" s="3"/>
      <c r="GP1249" s="3"/>
      <c r="GQ1249" s="3"/>
      <c r="GR1249" s="3"/>
      <c r="GS1249" s="3"/>
      <c r="GT1249" s="3"/>
      <c r="GU1249" s="3"/>
      <c r="GV1249" s="3"/>
      <c r="GW1249" s="3"/>
      <c r="GX1249" s="3"/>
      <c r="GY1249" s="3"/>
      <c r="GZ1249" s="3"/>
      <c r="HA1249" s="3"/>
      <c r="HB1249" s="3"/>
      <c r="HC1249" s="3"/>
      <c r="HD1249" s="3"/>
      <c r="HE1249" s="3"/>
      <c r="HF1249" s="3"/>
      <c r="HG1249" s="3"/>
      <c r="HH1249" s="3"/>
      <c r="HI1249" s="3"/>
      <c r="HJ1249" s="3"/>
      <c r="HK1249" s="3"/>
      <c r="HL1249" s="3"/>
      <c r="HM1249" s="3"/>
      <c r="HN1249" s="3"/>
      <c r="HO1249" s="3"/>
      <c r="HP1249" s="3"/>
      <c r="HQ1249" s="3"/>
      <c r="HR1249" s="3"/>
      <c r="HS1249" s="3"/>
      <c r="HT1249" s="3"/>
      <c r="HU1249" s="3"/>
      <c r="HV1249" s="3"/>
      <c r="HW1249" s="3"/>
      <c r="HX1249" s="3"/>
      <c r="HY1249" s="3"/>
      <c r="HZ1249" s="3"/>
      <c r="IA1249" s="3"/>
      <c r="IB1249" s="3"/>
      <c r="IC1249" s="3"/>
      <c r="ID1249" s="3"/>
      <c r="IE1249" s="3"/>
      <c r="IF1249" s="3"/>
      <c r="IG1249" s="3"/>
      <c r="IH1249" s="3"/>
      <c r="II1249" s="3"/>
      <c r="IJ1249" s="3"/>
      <c r="IK1249" s="3"/>
      <c r="IL1249" s="3"/>
      <c r="IM1249" s="3"/>
      <c r="IN1249" s="3"/>
      <c r="IO1249" s="3"/>
      <c r="IP1249" s="3"/>
      <c r="IQ1249" s="3"/>
    </row>
    <row r="1250" s="1" customFormat="1" spans="1:251">
      <c r="A1250" s="15" t="s">
        <v>963</v>
      </c>
      <c r="B1250" s="13">
        <v>0</v>
      </c>
      <c r="C1250" s="14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  <c r="EK1250" s="3"/>
      <c r="EL1250" s="3"/>
      <c r="EM1250" s="3"/>
      <c r="EN1250" s="3"/>
      <c r="EO1250" s="3"/>
      <c r="EP1250" s="3"/>
      <c r="EQ1250" s="3"/>
      <c r="ER1250" s="3"/>
      <c r="ES1250" s="3"/>
      <c r="ET1250" s="3"/>
      <c r="EU1250" s="3"/>
      <c r="EV1250" s="3"/>
      <c r="EW1250" s="3"/>
      <c r="EX1250" s="3"/>
      <c r="EY1250" s="3"/>
      <c r="EZ1250" s="3"/>
      <c r="FA1250" s="3"/>
      <c r="FB1250" s="3"/>
      <c r="FC1250" s="3"/>
      <c r="FD1250" s="3"/>
      <c r="FE1250" s="3"/>
      <c r="FF1250" s="3"/>
      <c r="FG1250" s="3"/>
      <c r="FH1250" s="3"/>
      <c r="FI1250" s="3"/>
      <c r="FJ1250" s="3"/>
      <c r="FK1250" s="3"/>
      <c r="FL1250" s="3"/>
      <c r="FM1250" s="3"/>
      <c r="FN1250" s="3"/>
      <c r="FO1250" s="3"/>
      <c r="FP1250" s="3"/>
      <c r="FQ1250" s="3"/>
      <c r="FR1250" s="3"/>
      <c r="FS1250" s="3"/>
      <c r="FT1250" s="3"/>
      <c r="FU1250" s="3"/>
      <c r="FV1250" s="3"/>
      <c r="FW1250" s="3"/>
      <c r="FX1250" s="3"/>
      <c r="FY1250" s="3"/>
      <c r="FZ1250" s="3"/>
      <c r="GA1250" s="3"/>
      <c r="GB1250" s="3"/>
      <c r="GC1250" s="3"/>
      <c r="GD1250" s="3"/>
      <c r="GE1250" s="3"/>
      <c r="GF1250" s="3"/>
      <c r="GG1250" s="3"/>
      <c r="GH1250" s="3"/>
      <c r="GI1250" s="3"/>
      <c r="GJ1250" s="3"/>
      <c r="GK1250" s="3"/>
      <c r="GL1250" s="3"/>
      <c r="GM1250" s="3"/>
      <c r="GN1250" s="3"/>
      <c r="GO1250" s="3"/>
      <c r="GP1250" s="3"/>
      <c r="GQ1250" s="3"/>
      <c r="GR1250" s="3"/>
      <c r="GS1250" s="3"/>
      <c r="GT1250" s="3"/>
      <c r="GU1250" s="3"/>
      <c r="GV1250" s="3"/>
      <c r="GW1250" s="3"/>
      <c r="GX1250" s="3"/>
      <c r="GY1250" s="3"/>
      <c r="GZ1250" s="3"/>
      <c r="HA1250" s="3"/>
      <c r="HB1250" s="3"/>
      <c r="HC1250" s="3"/>
      <c r="HD1250" s="3"/>
      <c r="HE1250" s="3"/>
      <c r="HF1250" s="3"/>
      <c r="HG1250" s="3"/>
      <c r="HH1250" s="3"/>
      <c r="HI1250" s="3"/>
      <c r="HJ1250" s="3"/>
      <c r="HK1250" s="3"/>
      <c r="HL1250" s="3"/>
      <c r="HM1250" s="3"/>
      <c r="HN1250" s="3"/>
      <c r="HO1250" s="3"/>
      <c r="HP1250" s="3"/>
      <c r="HQ1250" s="3"/>
      <c r="HR1250" s="3"/>
      <c r="HS1250" s="3"/>
      <c r="HT1250" s="3"/>
      <c r="HU1250" s="3"/>
      <c r="HV1250" s="3"/>
      <c r="HW1250" s="3"/>
      <c r="HX1250" s="3"/>
      <c r="HY1250" s="3"/>
      <c r="HZ1250" s="3"/>
      <c r="IA1250" s="3"/>
      <c r="IB1250" s="3"/>
      <c r="IC1250" s="3"/>
      <c r="ID1250" s="3"/>
      <c r="IE1250" s="3"/>
      <c r="IF1250" s="3"/>
      <c r="IG1250" s="3"/>
      <c r="IH1250" s="3"/>
      <c r="II1250" s="3"/>
      <c r="IJ1250" s="3"/>
      <c r="IK1250" s="3"/>
      <c r="IL1250" s="3"/>
      <c r="IM1250" s="3"/>
      <c r="IN1250" s="3"/>
      <c r="IO1250" s="3"/>
      <c r="IP1250" s="3"/>
      <c r="IQ1250" s="3"/>
    </row>
    <row r="1251" s="1" customFormat="1" spans="1:251">
      <c r="A1251" s="15" t="s">
        <v>964</v>
      </c>
      <c r="B1251" s="13">
        <v>0</v>
      </c>
      <c r="C1251" s="14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  <c r="EK1251" s="3"/>
      <c r="EL1251" s="3"/>
      <c r="EM1251" s="3"/>
      <c r="EN1251" s="3"/>
      <c r="EO1251" s="3"/>
      <c r="EP1251" s="3"/>
      <c r="EQ1251" s="3"/>
      <c r="ER1251" s="3"/>
      <c r="ES1251" s="3"/>
      <c r="ET1251" s="3"/>
      <c r="EU1251" s="3"/>
      <c r="EV1251" s="3"/>
      <c r="EW1251" s="3"/>
      <c r="EX1251" s="3"/>
      <c r="EY1251" s="3"/>
      <c r="EZ1251" s="3"/>
      <c r="FA1251" s="3"/>
      <c r="FB1251" s="3"/>
      <c r="FC1251" s="3"/>
      <c r="FD1251" s="3"/>
      <c r="FE1251" s="3"/>
      <c r="FF1251" s="3"/>
      <c r="FG1251" s="3"/>
      <c r="FH1251" s="3"/>
      <c r="FI1251" s="3"/>
      <c r="FJ1251" s="3"/>
      <c r="FK1251" s="3"/>
      <c r="FL1251" s="3"/>
      <c r="FM1251" s="3"/>
      <c r="FN1251" s="3"/>
      <c r="FO1251" s="3"/>
      <c r="FP1251" s="3"/>
      <c r="FQ1251" s="3"/>
      <c r="FR1251" s="3"/>
      <c r="FS1251" s="3"/>
      <c r="FT1251" s="3"/>
      <c r="FU1251" s="3"/>
      <c r="FV1251" s="3"/>
      <c r="FW1251" s="3"/>
      <c r="FX1251" s="3"/>
      <c r="FY1251" s="3"/>
      <c r="FZ1251" s="3"/>
      <c r="GA1251" s="3"/>
      <c r="GB1251" s="3"/>
      <c r="GC1251" s="3"/>
      <c r="GD1251" s="3"/>
      <c r="GE1251" s="3"/>
      <c r="GF1251" s="3"/>
      <c r="GG1251" s="3"/>
      <c r="GH1251" s="3"/>
      <c r="GI1251" s="3"/>
      <c r="GJ1251" s="3"/>
      <c r="GK1251" s="3"/>
      <c r="GL1251" s="3"/>
      <c r="GM1251" s="3"/>
      <c r="GN1251" s="3"/>
      <c r="GO1251" s="3"/>
      <c r="GP1251" s="3"/>
      <c r="GQ1251" s="3"/>
      <c r="GR1251" s="3"/>
      <c r="GS1251" s="3"/>
      <c r="GT1251" s="3"/>
      <c r="GU1251" s="3"/>
      <c r="GV1251" s="3"/>
      <c r="GW1251" s="3"/>
      <c r="GX1251" s="3"/>
      <c r="GY1251" s="3"/>
      <c r="GZ1251" s="3"/>
      <c r="HA1251" s="3"/>
      <c r="HB1251" s="3"/>
      <c r="HC1251" s="3"/>
      <c r="HD1251" s="3"/>
      <c r="HE1251" s="3"/>
      <c r="HF1251" s="3"/>
      <c r="HG1251" s="3"/>
      <c r="HH1251" s="3"/>
      <c r="HI1251" s="3"/>
      <c r="HJ1251" s="3"/>
      <c r="HK1251" s="3"/>
      <c r="HL1251" s="3"/>
      <c r="HM1251" s="3"/>
      <c r="HN1251" s="3"/>
      <c r="HO1251" s="3"/>
      <c r="HP1251" s="3"/>
      <c r="HQ1251" s="3"/>
      <c r="HR1251" s="3"/>
      <c r="HS1251" s="3"/>
      <c r="HT1251" s="3"/>
      <c r="HU1251" s="3"/>
      <c r="HV1251" s="3"/>
      <c r="HW1251" s="3"/>
      <c r="HX1251" s="3"/>
      <c r="HY1251" s="3"/>
      <c r="HZ1251" s="3"/>
      <c r="IA1251" s="3"/>
      <c r="IB1251" s="3"/>
      <c r="IC1251" s="3"/>
      <c r="ID1251" s="3"/>
      <c r="IE1251" s="3"/>
      <c r="IF1251" s="3"/>
      <c r="IG1251" s="3"/>
      <c r="IH1251" s="3"/>
      <c r="II1251" s="3"/>
      <c r="IJ1251" s="3"/>
      <c r="IK1251" s="3"/>
      <c r="IL1251" s="3"/>
      <c r="IM1251" s="3"/>
      <c r="IN1251" s="3"/>
      <c r="IO1251" s="3"/>
      <c r="IP1251" s="3"/>
      <c r="IQ1251" s="3"/>
    </row>
    <row r="1252" s="1" customFormat="1" spans="1:251">
      <c r="A1252" s="12" t="s">
        <v>965</v>
      </c>
      <c r="B1252" s="13">
        <f>SUM(B1253,B1268,B1282,B1287,B1293)</f>
        <v>6</v>
      </c>
      <c r="C1252" s="14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  <c r="EK1252" s="3"/>
      <c r="EL1252" s="3"/>
      <c r="EM1252" s="3"/>
      <c r="EN1252" s="3"/>
      <c r="EO1252" s="3"/>
      <c r="EP1252" s="3"/>
      <c r="EQ1252" s="3"/>
      <c r="ER1252" s="3"/>
      <c r="ES1252" s="3"/>
      <c r="ET1252" s="3"/>
      <c r="EU1252" s="3"/>
      <c r="EV1252" s="3"/>
      <c r="EW1252" s="3"/>
      <c r="EX1252" s="3"/>
      <c r="EY1252" s="3"/>
      <c r="EZ1252" s="3"/>
      <c r="FA1252" s="3"/>
      <c r="FB1252" s="3"/>
      <c r="FC1252" s="3"/>
      <c r="FD1252" s="3"/>
      <c r="FE1252" s="3"/>
      <c r="FF1252" s="3"/>
      <c r="FG1252" s="3"/>
      <c r="FH1252" s="3"/>
      <c r="FI1252" s="3"/>
      <c r="FJ1252" s="3"/>
      <c r="FK1252" s="3"/>
      <c r="FL1252" s="3"/>
      <c r="FM1252" s="3"/>
      <c r="FN1252" s="3"/>
      <c r="FO1252" s="3"/>
      <c r="FP1252" s="3"/>
      <c r="FQ1252" s="3"/>
      <c r="FR1252" s="3"/>
      <c r="FS1252" s="3"/>
      <c r="FT1252" s="3"/>
      <c r="FU1252" s="3"/>
      <c r="FV1252" s="3"/>
      <c r="FW1252" s="3"/>
      <c r="FX1252" s="3"/>
      <c r="FY1252" s="3"/>
      <c r="FZ1252" s="3"/>
      <c r="GA1252" s="3"/>
      <c r="GB1252" s="3"/>
      <c r="GC1252" s="3"/>
      <c r="GD1252" s="3"/>
      <c r="GE1252" s="3"/>
      <c r="GF1252" s="3"/>
      <c r="GG1252" s="3"/>
      <c r="GH1252" s="3"/>
      <c r="GI1252" s="3"/>
      <c r="GJ1252" s="3"/>
      <c r="GK1252" s="3"/>
      <c r="GL1252" s="3"/>
      <c r="GM1252" s="3"/>
      <c r="GN1252" s="3"/>
      <c r="GO1252" s="3"/>
      <c r="GP1252" s="3"/>
      <c r="GQ1252" s="3"/>
      <c r="GR1252" s="3"/>
      <c r="GS1252" s="3"/>
      <c r="GT1252" s="3"/>
      <c r="GU1252" s="3"/>
      <c r="GV1252" s="3"/>
      <c r="GW1252" s="3"/>
      <c r="GX1252" s="3"/>
      <c r="GY1252" s="3"/>
      <c r="GZ1252" s="3"/>
      <c r="HA1252" s="3"/>
      <c r="HB1252" s="3"/>
      <c r="HC1252" s="3"/>
      <c r="HD1252" s="3"/>
      <c r="HE1252" s="3"/>
      <c r="HF1252" s="3"/>
      <c r="HG1252" s="3"/>
      <c r="HH1252" s="3"/>
      <c r="HI1252" s="3"/>
      <c r="HJ1252" s="3"/>
      <c r="HK1252" s="3"/>
      <c r="HL1252" s="3"/>
      <c r="HM1252" s="3"/>
      <c r="HN1252" s="3"/>
      <c r="HO1252" s="3"/>
      <c r="HP1252" s="3"/>
      <c r="HQ1252" s="3"/>
      <c r="HR1252" s="3"/>
      <c r="HS1252" s="3"/>
      <c r="HT1252" s="3"/>
      <c r="HU1252" s="3"/>
      <c r="HV1252" s="3"/>
      <c r="HW1252" s="3"/>
      <c r="HX1252" s="3"/>
      <c r="HY1252" s="3"/>
      <c r="HZ1252" s="3"/>
      <c r="IA1252" s="3"/>
      <c r="IB1252" s="3"/>
      <c r="IC1252" s="3"/>
      <c r="ID1252" s="3"/>
      <c r="IE1252" s="3"/>
      <c r="IF1252" s="3"/>
      <c r="IG1252" s="3"/>
      <c r="IH1252" s="3"/>
      <c r="II1252" s="3"/>
      <c r="IJ1252" s="3"/>
      <c r="IK1252" s="3"/>
      <c r="IL1252" s="3"/>
      <c r="IM1252" s="3"/>
      <c r="IN1252" s="3"/>
      <c r="IO1252" s="3"/>
      <c r="IP1252" s="3"/>
      <c r="IQ1252" s="3"/>
    </row>
    <row r="1253" s="1" customFormat="1" spans="1:251">
      <c r="A1253" s="12" t="s">
        <v>966</v>
      </c>
      <c r="B1253" s="13">
        <f>SUM(B1254:B1267)</f>
        <v>6</v>
      </c>
      <c r="C1253" s="14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  <c r="EZ1253" s="3"/>
      <c r="FA1253" s="3"/>
      <c r="FB1253" s="3"/>
      <c r="FC1253" s="3"/>
      <c r="FD1253" s="3"/>
      <c r="FE1253" s="3"/>
      <c r="FF1253" s="3"/>
      <c r="FG1253" s="3"/>
      <c r="FH1253" s="3"/>
      <c r="FI1253" s="3"/>
      <c r="FJ1253" s="3"/>
      <c r="FK1253" s="3"/>
      <c r="FL1253" s="3"/>
      <c r="FM1253" s="3"/>
      <c r="FN1253" s="3"/>
      <c r="FO1253" s="3"/>
      <c r="FP1253" s="3"/>
      <c r="FQ1253" s="3"/>
      <c r="FR1253" s="3"/>
      <c r="FS1253" s="3"/>
      <c r="FT1253" s="3"/>
      <c r="FU1253" s="3"/>
      <c r="FV1253" s="3"/>
      <c r="FW1253" s="3"/>
      <c r="FX1253" s="3"/>
      <c r="FY1253" s="3"/>
      <c r="FZ1253" s="3"/>
      <c r="GA1253" s="3"/>
      <c r="GB1253" s="3"/>
      <c r="GC1253" s="3"/>
      <c r="GD1253" s="3"/>
      <c r="GE1253" s="3"/>
      <c r="GF1253" s="3"/>
      <c r="GG1253" s="3"/>
      <c r="GH1253" s="3"/>
      <c r="GI1253" s="3"/>
      <c r="GJ1253" s="3"/>
      <c r="GK1253" s="3"/>
      <c r="GL1253" s="3"/>
      <c r="GM1253" s="3"/>
      <c r="GN1253" s="3"/>
      <c r="GO1253" s="3"/>
      <c r="GP1253" s="3"/>
      <c r="GQ1253" s="3"/>
      <c r="GR1253" s="3"/>
      <c r="GS1253" s="3"/>
      <c r="GT1253" s="3"/>
      <c r="GU1253" s="3"/>
      <c r="GV1253" s="3"/>
      <c r="GW1253" s="3"/>
      <c r="GX1253" s="3"/>
      <c r="GY1253" s="3"/>
      <c r="GZ1253" s="3"/>
      <c r="HA1253" s="3"/>
      <c r="HB1253" s="3"/>
      <c r="HC1253" s="3"/>
      <c r="HD1253" s="3"/>
      <c r="HE1253" s="3"/>
      <c r="HF1253" s="3"/>
      <c r="HG1253" s="3"/>
      <c r="HH1253" s="3"/>
      <c r="HI1253" s="3"/>
      <c r="HJ1253" s="3"/>
      <c r="HK1253" s="3"/>
      <c r="HL1253" s="3"/>
      <c r="HM1253" s="3"/>
      <c r="HN1253" s="3"/>
      <c r="HO1253" s="3"/>
      <c r="HP1253" s="3"/>
      <c r="HQ1253" s="3"/>
      <c r="HR1253" s="3"/>
      <c r="HS1253" s="3"/>
      <c r="HT1253" s="3"/>
      <c r="HU1253" s="3"/>
      <c r="HV1253" s="3"/>
      <c r="HW1253" s="3"/>
      <c r="HX1253" s="3"/>
      <c r="HY1253" s="3"/>
      <c r="HZ1253" s="3"/>
      <c r="IA1253" s="3"/>
      <c r="IB1253" s="3"/>
      <c r="IC1253" s="3"/>
      <c r="ID1253" s="3"/>
      <c r="IE1253" s="3"/>
      <c r="IF1253" s="3"/>
      <c r="IG1253" s="3"/>
      <c r="IH1253" s="3"/>
      <c r="II1253" s="3"/>
      <c r="IJ1253" s="3"/>
      <c r="IK1253" s="3"/>
      <c r="IL1253" s="3"/>
      <c r="IM1253" s="3"/>
      <c r="IN1253" s="3"/>
      <c r="IO1253" s="3"/>
      <c r="IP1253" s="3"/>
      <c r="IQ1253" s="3"/>
    </row>
    <row r="1254" s="1" customFormat="1" spans="1:251">
      <c r="A1254" s="15" t="s">
        <v>20</v>
      </c>
      <c r="B1254" s="13">
        <v>0</v>
      </c>
      <c r="C1254" s="14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  <c r="EZ1254" s="3"/>
      <c r="FA1254" s="3"/>
      <c r="FB1254" s="3"/>
      <c r="FC1254" s="3"/>
      <c r="FD1254" s="3"/>
      <c r="FE1254" s="3"/>
      <c r="FF1254" s="3"/>
      <c r="FG1254" s="3"/>
      <c r="FH1254" s="3"/>
      <c r="FI1254" s="3"/>
      <c r="FJ1254" s="3"/>
      <c r="FK1254" s="3"/>
      <c r="FL1254" s="3"/>
      <c r="FM1254" s="3"/>
      <c r="FN1254" s="3"/>
      <c r="FO1254" s="3"/>
      <c r="FP1254" s="3"/>
      <c r="FQ1254" s="3"/>
      <c r="FR1254" s="3"/>
      <c r="FS1254" s="3"/>
      <c r="FT1254" s="3"/>
      <c r="FU1254" s="3"/>
      <c r="FV1254" s="3"/>
      <c r="FW1254" s="3"/>
      <c r="FX1254" s="3"/>
      <c r="FY1254" s="3"/>
      <c r="FZ1254" s="3"/>
      <c r="GA1254" s="3"/>
      <c r="GB1254" s="3"/>
      <c r="GC1254" s="3"/>
      <c r="GD1254" s="3"/>
      <c r="GE1254" s="3"/>
      <c r="GF1254" s="3"/>
      <c r="GG1254" s="3"/>
      <c r="GH1254" s="3"/>
      <c r="GI1254" s="3"/>
      <c r="GJ1254" s="3"/>
      <c r="GK1254" s="3"/>
      <c r="GL1254" s="3"/>
      <c r="GM1254" s="3"/>
      <c r="GN1254" s="3"/>
      <c r="GO1254" s="3"/>
      <c r="GP1254" s="3"/>
      <c r="GQ1254" s="3"/>
      <c r="GR1254" s="3"/>
      <c r="GS1254" s="3"/>
      <c r="GT1254" s="3"/>
      <c r="GU1254" s="3"/>
      <c r="GV1254" s="3"/>
      <c r="GW1254" s="3"/>
      <c r="GX1254" s="3"/>
      <c r="GY1254" s="3"/>
      <c r="GZ1254" s="3"/>
      <c r="HA1254" s="3"/>
      <c r="HB1254" s="3"/>
      <c r="HC1254" s="3"/>
      <c r="HD1254" s="3"/>
      <c r="HE1254" s="3"/>
      <c r="HF1254" s="3"/>
      <c r="HG1254" s="3"/>
      <c r="HH1254" s="3"/>
      <c r="HI1254" s="3"/>
      <c r="HJ1254" s="3"/>
      <c r="HK1254" s="3"/>
      <c r="HL1254" s="3"/>
      <c r="HM1254" s="3"/>
      <c r="HN1254" s="3"/>
      <c r="HO1254" s="3"/>
      <c r="HP1254" s="3"/>
      <c r="HQ1254" s="3"/>
      <c r="HR1254" s="3"/>
      <c r="HS1254" s="3"/>
      <c r="HT1254" s="3"/>
      <c r="HU1254" s="3"/>
      <c r="HV1254" s="3"/>
      <c r="HW1254" s="3"/>
      <c r="HX1254" s="3"/>
      <c r="HY1254" s="3"/>
      <c r="HZ1254" s="3"/>
      <c r="IA1254" s="3"/>
      <c r="IB1254" s="3"/>
      <c r="IC1254" s="3"/>
      <c r="ID1254" s="3"/>
      <c r="IE1254" s="3"/>
      <c r="IF1254" s="3"/>
      <c r="IG1254" s="3"/>
      <c r="IH1254" s="3"/>
      <c r="II1254" s="3"/>
      <c r="IJ1254" s="3"/>
      <c r="IK1254" s="3"/>
      <c r="IL1254" s="3"/>
      <c r="IM1254" s="3"/>
      <c r="IN1254" s="3"/>
      <c r="IO1254" s="3"/>
      <c r="IP1254" s="3"/>
      <c r="IQ1254" s="3"/>
    </row>
    <row r="1255" s="1" customFormat="1" spans="1:251">
      <c r="A1255" s="15" t="s">
        <v>9</v>
      </c>
      <c r="B1255" s="13">
        <v>0</v>
      </c>
      <c r="C1255" s="14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  <c r="EZ1255" s="3"/>
      <c r="FA1255" s="3"/>
      <c r="FB1255" s="3"/>
      <c r="FC1255" s="3"/>
      <c r="FD1255" s="3"/>
      <c r="FE1255" s="3"/>
      <c r="FF1255" s="3"/>
      <c r="FG1255" s="3"/>
      <c r="FH1255" s="3"/>
      <c r="FI1255" s="3"/>
      <c r="FJ1255" s="3"/>
      <c r="FK1255" s="3"/>
      <c r="FL1255" s="3"/>
      <c r="FM1255" s="3"/>
      <c r="FN1255" s="3"/>
      <c r="FO1255" s="3"/>
      <c r="FP1255" s="3"/>
      <c r="FQ1255" s="3"/>
      <c r="FR1255" s="3"/>
      <c r="FS1255" s="3"/>
      <c r="FT1255" s="3"/>
      <c r="FU1255" s="3"/>
      <c r="FV1255" s="3"/>
      <c r="FW1255" s="3"/>
      <c r="FX1255" s="3"/>
      <c r="FY1255" s="3"/>
      <c r="FZ1255" s="3"/>
      <c r="GA1255" s="3"/>
      <c r="GB1255" s="3"/>
      <c r="GC1255" s="3"/>
      <c r="GD1255" s="3"/>
      <c r="GE1255" s="3"/>
      <c r="GF1255" s="3"/>
      <c r="GG1255" s="3"/>
      <c r="GH1255" s="3"/>
      <c r="GI1255" s="3"/>
      <c r="GJ1255" s="3"/>
      <c r="GK1255" s="3"/>
      <c r="GL1255" s="3"/>
      <c r="GM1255" s="3"/>
      <c r="GN1255" s="3"/>
      <c r="GO1255" s="3"/>
      <c r="GP1255" s="3"/>
      <c r="GQ1255" s="3"/>
      <c r="GR1255" s="3"/>
      <c r="GS1255" s="3"/>
      <c r="GT1255" s="3"/>
      <c r="GU1255" s="3"/>
      <c r="GV1255" s="3"/>
      <c r="GW1255" s="3"/>
      <c r="GX1255" s="3"/>
      <c r="GY1255" s="3"/>
      <c r="GZ1255" s="3"/>
      <c r="HA1255" s="3"/>
      <c r="HB1255" s="3"/>
      <c r="HC1255" s="3"/>
      <c r="HD1255" s="3"/>
      <c r="HE1255" s="3"/>
      <c r="HF1255" s="3"/>
      <c r="HG1255" s="3"/>
      <c r="HH1255" s="3"/>
      <c r="HI1255" s="3"/>
      <c r="HJ1255" s="3"/>
      <c r="HK1255" s="3"/>
      <c r="HL1255" s="3"/>
      <c r="HM1255" s="3"/>
      <c r="HN1255" s="3"/>
      <c r="HO1255" s="3"/>
      <c r="HP1255" s="3"/>
      <c r="HQ1255" s="3"/>
      <c r="HR1255" s="3"/>
      <c r="HS1255" s="3"/>
      <c r="HT1255" s="3"/>
      <c r="HU1255" s="3"/>
      <c r="HV1255" s="3"/>
      <c r="HW1255" s="3"/>
      <c r="HX1255" s="3"/>
      <c r="HY1255" s="3"/>
      <c r="HZ1255" s="3"/>
      <c r="IA1255" s="3"/>
      <c r="IB1255" s="3"/>
      <c r="IC1255" s="3"/>
      <c r="ID1255" s="3"/>
      <c r="IE1255" s="3"/>
      <c r="IF1255" s="3"/>
      <c r="IG1255" s="3"/>
      <c r="IH1255" s="3"/>
      <c r="II1255" s="3"/>
      <c r="IJ1255" s="3"/>
      <c r="IK1255" s="3"/>
      <c r="IL1255" s="3"/>
      <c r="IM1255" s="3"/>
      <c r="IN1255" s="3"/>
      <c r="IO1255" s="3"/>
      <c r="IP1255" s="3"/>
      <c r="IQ1255" s="3"/>
    </row>
    <row r="1256" s="1" customFormat="1" spans="1:251">
      <c r="A1256" s="15" t="s">
        <v>10</v>
      </c>
      <c r="B1256" s="13">
        <v>0</v>
      </c>
      <c r="C1256" s="14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  <c r="GO1256" s="3"/>
      <c r="GP1256" s="3"/>
      <c r="GQ1256" s="3"/>
      <c r="GR1256" s="3"/>
      <c r="GS1256" s="3"/>
      <c r="GT1256" s="3"/>
      <c r="GU1256" s="3"/>
      <c r="GV1256" s="3"/>
      <c r="GW1256" s="3"/>
      <c r="GX1256" s="3"/>
      <c r="GY1256" s="3"/>
      <c r="GZ1256" s="3"/>
      <c r="HA1256" s="3"/>
      <c r="HB1256" s="3"/>
      <c r="HC1256" s="3"/>
      <c r="HD1256" s="3"/>
      <c r="HE1256" s="3"/>
      <c r="HF1256" s="3"/>
      <c r="HG1256" s="3"/>
      <c r="HH1256" s="3"/>
      <c r="HI1256" s="3"/>
      <c r="HJ1256" s="3"/>
      <c r="HK1256" s="3"/>
      <c r="HL1256" s="3"/>
      <c r="HM1256" s="3"/>
      <c r="HN1256" s="3"/>
      <c r="HO1256" s="3"/>
      <c r="HP1256" s="3"/>
      <c r="HQ1256" s="3"/>
      <c r="HR1256" s="3"/>
      <c r="HS1256" s="3"/>
      <c r="HT1256" s="3"/>
      <c r="HU1256" s="3"/>
      <c r="HV1256" s="3"/>
      <c r="HW1256" s="3"/>
      <c r="HX1256" s="3"/>
      <c r="HY1256" s="3"/>
      <c r="HZ1256" s="3"/>
      <c r="IA1256" s="3"/>
      <c r="IB1256" s="3"/>
      <c r="IC1256" s="3"/>
      <c r="ID1256" s="3"/>
      <c r="IE1256" s="3"/>
      <c r="IF1256" s="3"/>
      <c r="IG1256" s="3"/>
      <c r="IH1256" s="3"/>
      <c r="II1256" s="3"/>
      <c r="IJ1256" s="3"/>
      <c r="IK1256" s="3"/>
      <c r="IL1256" s="3"/>
      <c r="IM1256" s="3"/>
      <c r="IN1256" s="3"/>
      <c r="IO1256" s="3"/>
      <c r="IP1256" s="3"/>
      <c r="IQ1256" s="3"/>
    </row>
    <row r="1257" s="1" customFormat="1" spans="1:251">
      <c r="A1257" s="15" t="s">
        <v>967</v>
      </c>
      <c r="B1257" s="13">
        <v>0</v>
      </c>
      <c r="C1257" s="14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  <c r="GO1257" s="3"/>
      <c r="GP1257" s="3"/>
      <c r="GQ1257" s="3"/>
      <c r="GR1257" s="3"/>
      <c r="GS1257" s="3"/>
      <c r="GT1257" s="3"/>
      <c r="GU1257" s="3"/>
      <c r="GV1257" s="3"/>
      <c r="GW1257" s="3"/>
      <c r="GX1257" s="3"/>
      <c r="GY1257" s="3"/>
      <c r="GZ1257" s="3"/>
      <c r="HA1257" s="3"/>
      <c r="HB1257" s="3"/>
      <c r="HC1257" s="3"/>
      <c r="HD1257" s="3"/>
      <c r="HE1257" s="3"/>
      <c r="HF1257" s="3"/>
      <c r="HG1257" s="3"/>
      <c r="HH1257" s="3"/>
      <c r="HI1257" s="3"/>
      <c r="HJ1257" s="3"/>
      <c r="HK1257" s="3"/>
      <c r="HL1257" s="3"/>
      <c r="HM1257" s="3"/>
      <c r="HN1257" s="3"/>
      <c r="HO1257" s="3"/>
      <c r="HP1257" s="3"/>
      <c r="HQ1257" s="3"/>
      <c r="HR1257" s="3"/>
      <c r="HS1257" s="3"/>
      <c r="HT1257" s="3"/>
      <c r="HU1257" s="3"/>
      <c r="HV1257" s="3"/>
      <c r="HW1257" s="3"/>
      <c r="HX1257" s="3"/>
      <c r="HY1257" s="3"/>
      <c r="HZ1257" s="3"/>
      <c r="IA1257" s="3"/>
      <c r="IB1257" s="3"/>
      <c r="IC1257" s="3"/>
      <c r="ID1257" s="3"/>
      <c r="IE1257" s="3"/>
      <c r="IF1257" s="3"/>
      <c r="IG1257" s="3"/>
      <c r="IH1257" s="3"/>
      <c r="II1257" s="3"/>
      <c r="IJ1257" s="3"/>
      <c r="IK1257" s="3"/>
      <c r="IL1257" s="3"/>
      <c r="IM1257" s="3"/>
      <c r="IN1257" s="3"/>
      <c r="IO1257" s="3"/>
      <c r="IP1257" s="3"/>
      <c r="IQ1257" s="3"/>
    </row>
    <row r="1258" s="1" customFormat="1" spans="1:251">
      <c r="A1258" s="15" t="s">
        <v>968</v>
      </c>
      <c r="B1258" s="13">
        <v>0</v>
      </c>
      <c r="C1258" s="14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  <c r="EK1258" s="3"/>
      <c r="EL1258" s="3"/>
      <c r="EM1258" s="3"/>
      <c r="EN1258" s="3"/>
      <c r="EO1258" s="3"/>
      <c r="EP1258" s="3"/>
      <c r="EQ1258" s="3"/>
      <c r="ER1258" s="3"/>
      <c r="ES1258" s="3"/>
      <c r="ET1258" s="3"/>
      <c r="EU1258" s="3"/>
      <c r="EV1258" s="3"/>
      <c r="EW1258" s="3"/>
      <c r="EX1258" s="3"/>
      <c r="EY1258" s="3"/>
      <c r="EZ1258" s="3"/>
      <c r="FA1258" s="3"/>
      <c r="FB1258" s="3"/>
      <c r="FC1258" s="3"/>
      <c r="FD1258" s="3"/>
      <c r="FE1258" s="3"/>
      <c r="FF1258" s="3"/>
      <c r="FG1258" s="3"/>
      <c r="FH1258" s="3"/>
      <c r="FI1258" s="3"/>
      <c r="FJ1258" s="3"/>
      <c r="FK1258" s="3"/>
      <c r="FL1258" s="3"/>
      <c r="FM1258" s="3"/>
      <c r="FN1258" s="3"/>
      <c r="FO1258" s="3"/>
      <c r="FP1258" s="3"/>
      <c r="FQ1258" s="3"/>
      <c r="FR1258" s="3"/>
      <c r="FS1258" s="3"/>
      <c r="FT1258" s="3"/>
      <c r="FU1258" s="3"/>
      <c r="FV1258" s="3"/>
      <c r="FW1258" s="3"/>
      <c r="FX1258" s="3"/>
      <c r="FY1258" s="3"/>
      <c r="FZ1258" s="3"/>
      <c r="GA1258" s="3"/>
      <c r="GB1258" s="3"/>
      <c r="GC1258" s="3"/>
      <c r="GD1258" s="3"/>
      <c r="GE1258" s="3"/>
      <c r="GF1258" s="3"/>
      <c r="GG1258" s="3"/>
      <c r="GH1258" s="3"/>
      <c r="GI1258" s="3"/>
      <c r="GJ1258" s="3"/>
      <c r="GK1258" s="3"/>
      <c r="GL1258" s="3"/>
      <c r="GM1258" s="3"/>
      <c r="GN1258" s="3"/>
      <c r="GO1258" s="3"/>
      <c r="GP1258" s="3"/>
      <c r="GQ1258" s="3"/>
      <c r="GR1258" s="3"/>
      <c r="GS1258" s="3"/>
      <c r="GT1258" s="3"/>
      <c r="GU1258" s="3"/>
      <c r="GV1258" s="3"/>
      <c r="GW1258" s="3"/>
      <c r="GX1258" s="3"/>
      <c r="GY1258" s="3"/>
      <c r="GZ1258" s="3"/>
      <c r="HA1258" s="3"/>
      <c r="HB1258" s="3"/>
      <c r="HC1258" s="3"/>
      <c r="HD1258" s="3"/>
      <c r="HE1258" s="3"/>
      <c r="HF1258" s="3"/>
      <c r="HG1258" s="3"/>
      <c r="HH1258" s="3"/>
      <c r="HI1258" s="3"/>
      <c r="HJ1258" s="3"/>
      <c r="HK1258" s="3"/>
      <c r="HL1258" s="3"/>
      <c r="HM1258" s="3"/>
      <c r="HN1258" s="3"/>
      <c r="HO1258" s="3"/>
      <c r="HP1258" s="3"/>
      <c r="HQ1258" s="3"/>
      <c r="HR1258" s="3"/>
      <c r="HS1258" s="3"/>
      <c r="HT1258" s="3"/>
      <c r="HU1258" s="3"/>
      <c r="HV1258" s="3"/>
      <c r="HW1258" s="3"/>
      <c r="HX1258" s="3"/>
      <c r="HY1258" s="3"/>
      <c r="HZ1258" s="3"/>
      <c r="IA1258" s="3"/>
      <c r="IB1258" s="3"/>
      <c r="IC1258" s="3"/>
      <c r="ID1258" s="3"/>
      <c r="IE1258" s="3"/>
      <c r="IF1258" s="3"/>
      <c r="IG1258" s="3"/>
      <c r="IH1258" s="3"/>
      <c r="II1258" s="3"/>
      <c r="IJ1258" s="3"/>
      <c r="IK1258" s="3"/>
      <c r="IL1258" s="3"/>
      <c r="IM1258" s="3"/>
      <c r="IN1258" s="3"/>
      <c r="IO1258" s="3"/>
      <c r="IP1258" s="3"/>
      <c r="IQ1258" s="3"/>
    </row>
    <row r="1259" s="1" customFormat="1" spans="1:251">
      <c r="A1259" s="15" t="s">
        <v>969</v>
      </c>
      <c r="B1259" s="13">
        <v>0</v>
      </c>
      <c r="C1259" s="14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  <c r="EZ1259" s="3"/>
      <c r="FA1259" s="3"/>
      <c r="FB1259" s="3"/>
      <c r="FC1259" s="3"/>
      <c r="FD1259" s="3"/>
      <c r="FE1259" s="3"/>
      <c r="FF1259" s="3"/>
      <c r="FG1259" s="3"/>
      <c r="FH1259" s="3"/>
      <c r="FI1259" s="3"/>
      <c r="FJ1259" s="3"/>
      <c r="FK1259" s="3"/>
      <c r="FL1259" s="3"/>
      <c r="FM1259" s="3"/>
      <c r="FN1259" s="3"/>
      <c r="FO1259" s="3"/>
      <c r="FP1259" s="3"/>
      <c r="FQ1259" s="3"/>
      <c r="FR1259" s="3"/>
      <c r="FS1259" s="3"/>
      <c r="FT1259" s="3"/>
      <c r="FU1259" s="3"/>
      <c r="FV1259" s="3"/>
      <c r="FW1259" s="3"/>
      <c r="FX1259" s="3"/>
      <c r="FY1259" s="3"/>
      <c r="FZ1259" s="3"/>
      <c r="GA1259" s="3"/>
      <c r="GB1259" s="3"/>
      <c r="GC1259" s="3"/>
      <c r="GD1259" s="3"/>
      <c r="GE1259" s="3"/>
      <c r="GF1259" s="3"/>
      <c r="GG1259" s="3"/>
      <c r="GH1259" s="3"/>
      <c r="GI1259" s="3"/>
      <c r="GJ1259" s="3"/>
      <c r="GK1259" s="3"/>
      <c r="GL1259" s="3"/>
      <c r="GM1259" s="3"/>
      <c r="GN1259" s="3"/>
      <c r="GO1259" s="3"/>
      <c r="GP1259" s="3"/>
      <c r="GQ1259" s="3"/>
      <c r="GR1259" s="3"/>
      <c r="GS1259" s="3"/>
      <c r="GT1259" s="3"/>
      <c r="GU1259" s="3"/>
      <c r="GV1259" s="3"/>
      <c r="GW1259" s="3"/>
      <c r="GX1259" s="3"/>
      <c r="GY1259" s="3"/>
      <c r="GZ1259" s="3"/>
      <c r="HA1259" s="3"/>
      <c r="HB1259" s="3"/>
      <c r="HC1259" s="3"/>
      <c r="HD1259" s="3"/>
      <c r="HE1259" s="3"/>
      <c r="HF1259" s="3"/>
      <c r="HG1259" s="3"/>
      <c r="HH1259" s="3"/>
      <c r="HI1259" s="3"/>
      <c r="HJ1259" s="3"/>
      <c r="HK1259" s="3"/>
      <c r="HL1259" s="3"/>
      <c r="HM1259" s="3"/>
      <c r="HN1259" s="3"/>
      <c r="HO1259" s="3"/>
      <c r="HP1259" s="3"/>
      <c r="HQ1259" s="3"/>
      <c r="HR1259" s="3"/>
      <c r="HS1259" s="3"/>
      <c r="HT1259" s="3"/>
      <c r="HU1259" s="3"/>
      <c r="HV1259" s="3"/>
      <c r="HW1259" s="3"/>
      <c r="HX1259" s="3"/>
      <c r="HY1259" s="3"/>
      <c r="HZ1259" s="3"/>
      <c r="IA1259" s="3"/>
      <c r="IB1259" s="3"/>
      <c r="IC1259" s="3"/>
      <c r="ID1259" s="3"/>
      <c r="IE1259" s="3"/>
      <c r="IF1259" s="3"/>
      <c r="IG1259" s="3"/>
      <c r="IH1259" s="3"/>
      <c r="II1259" s="3"/>
      <c r="IJ1259" s="3"/>
      <c r="IK1259" s="3"/>
      <c r="IL1259" s="3"/>
      <c r="IM1259" s="3"/>
      <c r="IN1259" s="3"/>
      <c r="IO1259" s="3"/>
      <c r="IP1259" s="3"/>
      <c r="IQ1259" s="3"/>
    </row>
    <row r="1260" s="1" customFormat="1" spans="1:251">
      <c r="A1260" s="15" t="s">
        <v>970</v>
      </c>
      <c r="B1260" s="13">
        <v>0</v>
      </c>
      <c r="C1260" s="14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  <c r="GO1260" s="3"/>
      <c r="GP1260" s="3"/>
      <c r="GQ1260" s="3"/>
      <c r="GR1260" s="3"/>
      <c r="GS1260" s="3"/>
      <c r="GT1260" s="3"/>
      <c r="GU1260" s="3"/>
      <c r="GV1260" s="3"/>
      <c r="GW1260" s="3"/>
      <c r="GX1260" s="3"/>
      <c r="GY1260" s="3"/>
      <c r="GZ1260" s="3"/>
      <c r="HA1260" s="3"/>
      <c r="HB1260" s="3"/>
      <c r="HC1260" s="3"/>
      <c r="HD1260" s="3"/>
      <c r="HE1260" s="3"/>
      <c r="HF1260" s="3"/>
      <c r="HG1260" s="3"/>
      <c r="HH1260" s="3"/>
      <c r="HI1260" s="3"/>
      <c r="HJ1260" s="3"/>
      <c r="HK1260" s="3"/>
      <c r="HL1260" s="3"/>
      <c r="HM1260" s="3"/>
      <c r="HN1260" s="3"/>
      <c r="HO1260" s="3"/>
      <c r="HP1260" s="3"/>
      <c r="HQ1260" s="3"/>
      <c r="HR1260" s="3"/>
      <c r="HS1260" s="3"/>
      <c r="HT1260" s="3"/>
      <c r="HU1260" s="3"/>
      <c r="HV1260" s="3"/>
      <c r="HW1260" s="3"/>
      <c r="HX1260" s="3"/>
      <c r="HY1260" s="3"/>
      <c r="HZ1260" s="3"/>
      <c r="IA1260" s="3"/>
      <c r="IB1260" s="3"/>
      <c r="IC1260" s="3"/>
      <c r="ID1260" s="3"/>
      <c r="IE1260" s="3"/>
      <c r="IF1260" s="3"/>
      <c r="IG1260" s="3"/>
      <c r="IH1260" s="3"/>
      <c r="II1260" s="3"/>
      <c r="IJ1260" s="3"/>
      <c r="IK1260" s="3"/>
      <c r="IL1260" s="3"/>
      <c r="IM1260" s="3"/>
      <c r="IN1260" s="3"/>
      <c r="IO1260" s="3"/>
      <c r="IP1260" s="3"/>
      <c r="IQ1260" s="3"/>
    </row>
    <row r="1261" s="1" customFormat="1" spans="1:251">
      <c r="A1261" s="15" t="s">
        <v>971</v>
      </c>
      <c r="B1261" s="13">
        <v>0</v>
      </c>
      <c r="C1261" s="14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  <c r="EZ1261" s="3"/>
      <c r="FA1261" s="3"/>
      <c r="FB1261" s="3"/>
      <c r="FC1261" s="3"/>
      <c r="FD1261" s="3"/>
      <c r="FE1261" s="3"/>
      <c r="FF1261" s="3"/>
      <c r="FG1261" s="3"/>
      <c r="FH1261" s="3"/>
      <c r="FI1261" s="3"/>
      <c r="FJ1261" s="3"/>
      <c r="FK1261" s="3"/>
      <c r="FL1261" s="3"/>
      <c r="FM1261" s="3"/>
      <c r="FN1261" s="3"/>
      <c r="FO1261" s="3"/>
      <c r="FP1261" s="3"/>
      <c r="FQ1261" s="3"/>
      <c r="FR1261" s="3"/>
      <c r="FS1261" s="3"/>
      <c r="FT1261" s="3"/>
      <c r="FU1261" s="3"/>
      <c r="FV1261" s="3"/>
      <c r="FW1261" s="3"/>
      <c r="FX1261" s="3"/>
      <c r="FY1261" s="3"/>
      <c r="FZ1261" s="3"/>
      <c r="GA1261" s="3"/>
      <c r="GB1261" s="3"/>
      <c r="GC1261" s="3"/>
      <c r="GD1261" s="3"/>
      <c r="GE1261" s="3"/>
      <c r="GF1261" s="3"/>
      <c r="GG1261" s="3"/>
      <c r="GH1261" s="3"/>
      <c r="GI1261" s="3"/>
      <c r="GJ1261" s="3"/>
      <c r="GK1261" s="3"/>
      <c r="GL1261" s="3"/>
      <c r="GM1261" s="3"/>
      <c r="GN1261" s="3"/>
      <c r="GO1261" s="3"/>
      <c r="GP1261" s="3"/>
      <c r="GQ1261" s="3"/>
      <c r="GR1261" s="3"/>
      <c r="GS1261" s="3"/>
      <c r="GT1261" s="3"/>
      <c r="GU1261" s="3"/>
      <c r="GV1261" s="3"/>
      <c r="GW1261" s="3"/>
      <c r="GX1261" s="3"/>
      <c r="GY1261" s="3"/>
      <c r="GZ1261" s="3"/>
      <c r="HA1261" s="3"/>
      <c r="HB1261" s="3"/>
      <c r="HC1261" s="3"/>
      <c r="HD1261" s="3"/>
      <c r="HE1261" s="3"/>
      <c r="HF1261" s="3"/>
      <c r="HG1261" s="3"/>
      <c r="HH1261" s="3"/>
      <c r="HI1261" s="3"/>
      <c r="HJ1261" s="3"/>
      <c r="HK1261" s="3"/>
      <c r="HL1261" s="3"/>
      <c r="HM1261" s="3"/>
      <c r="HN1261" s="3"/>
      <c r="HO1261" s="3"/>
      <c r="HP1261" s="3"/>
      <c r="HQ1261" s="3"/>
      <c r="HR1261" s="3"/>
      <c r="HS1261" s="3"/>
      <c r="HT1261" s="3"/>
      <c r="HU1261" s="3"/>
      <c r="HV1261" s="3"/>
      <c r="HW1261" s="3"/>
      <c r="HX1261" s="3"/>
      <c r="HY1261" s="3"/>
      <c r="HZ1261" s="3"/>
      <c r="IA1261" s="3"/>
      <c r="IB1261" s="3"/>
      <c r="IC1261" s="3"/>
      <c r="ID1261" s="3"/>
      <c r="IE1261" s="3"/>
      <c r="IF1261" s="3"/>
      <c r="IG1261" s="3"/>
      <c r="IH1261" s="3"/>
      <c r="II1261" s="3"/>
      <c r="IJ1261" s="3"/>
      <c r="IK1261" s="3"/>
      <c r="IL1261" s="3"/>
      <c r="IM1261" s="3"/>
      <c r="IN1261" s="3"/>
      <c r="IO1261" s="3"/>
      <c r="IP1261" s="3"/>
      <c r="IQ1261" s="3"/>
    </row>
    <row r="1262" s="1" customFormat="1" spans="1:251">
      <c r="A1262" s="15" t="s">
        <v>972</v>
      </c>
      <c r="B1262" s="13">
        <v>0</v>
      </c>
      <c r="C1262" s="14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  <c r="EK1262" s="3"/>
      <c r="EL1262" s="3"/>
      <c r="EM1262" s="3"/>
      <c r="EN1262" s="3"/>
      <c r="EO1262" s="3"/>
      <c r="EP1262" s="3"/>
      <c r="EQ1262" s="3"/>
      <c r="ER1262" s="3"/>
      <c r="ES1262" s="3"/>
      <c r="ET1262" s="3"/>
      <c r="EU1262" s="3"/>
      <c r="EV1262" s="3"/>
      <c r="EW1262" s="3"/>
      <c r="EX1262" s="3"/>
      <c r="EY1262" s="3"/>
      <c r="EZ1262" s="3"/>
      <c r="FA1262" s="3"/>
      <c r="FB1262" s="3"/>
      <c r="FC1262" s="3"/>
      <c r="FD1262" s="3"/>
      <c r="FE1262" s="3"/>
      <c r="FF1262" s="3"/>
      <c r="FG1262" s="3"/>
      <c r="FH1262" s="3"/>
      <c r="FI1262" s="3"/>
      <c r="FJ1262" s="3"/>
      <c r="FK1262" s="3"/>
      <c r="FL1262" s="3"/>
      <c r="FM1262" s="3"/>
      <c r="FN1262" s="3"/>
      <c r="FO1262" s="3"/>
      <c r="FP1262" s="3"/>
      <c r="FQ1262" s="3"/>
      <c r="FR1262" s="3"/>
      <c r="FS1262" s="3"/>
      <c r="FT1262" s="3"/>
      <c r="FU1262" s="3"/>
      <c r="FV1262" s="3"/>
      <c r="FW1262" s="3"/>
      <c r="FX1262" s="3"/>
      <c r="FY1262" s="3"/>
      <c r="FZ1262" s="3"/>
      <c r="GA1262" s="3"/>
      <c r="GB1262" s="3"/>
      <c r="GC1262" s="3"/>
      <c r="GD1262" s="3"/>
      <c r="GE1262" s="3"/>
      <c r="GF1262" s="3"/>
      <c r="GG1262" s="3"/>
      <c r="GH1262" s="3"/>
      <c r="GI1262" s="3"/>
      <c r="GJ1262" s="3"/>
      <c r="GK1262" s="3"/>
      <c r="GL1262" s="3"/>
      <c r="GM1262" s="3"/>
      <c r="GN1262" s="3"/>
      <c r="GO1262" s="3"/>
      <c r="GP1262" s="3"/>
      <c r="GQ1262" s="3"/>
      <c r="GR1262" s="3"/>
      <c r="GS1262" s="3"/>
      <c r="GT1262" s="3"/>
      <c r="GU1262" s="3"/>
      <c r="GV1262" s="3"/>
      <c r="GW1262" s="3"/>
      <c r="GX1262" s="3"/>
      <c r="GY1262" s="3"/>
      <c r="GZ1262" s="3"/>
      <c r="HA1262" s="3"/>
      <c r="HB1262" s="3"/>
      <c r="HC1262" s="3"/>
      <c r="HD1262" s="3"/>
      <c r="HE1262" s="3"/>
      <c r="HF1262" s="3"/>
      <c r="HG1262" s="3"/>
      <c r="HH1262" s="3"/>
      <c r="HI1262" s="3"/>
      <c r="HJ1262" s="3"/>
      <c r="HK1262" s="3"/>
      <c r="HL1262" s="3"/>
      <c r="HM1262" s="3"/>
      <c r="HN1262" s="3"/>
      <c r="HO1262" s="3"/>
      <c r="HP1262" s="3"/>
      <c r="HQ1262" s="3"/>
      <c r="HR1262" s="3"/>
      <c r="HS1262" s="3"/>
      <c r="HT1262" s="3"/>
      <c r="HU1262" s="3"/>
      <c r="HV1262" s="3"/>
      <c r="HW1262" s="3"/>
      <c r="HX1262" s="3"/>
      <c r="HY1262" s="3"/>
      <c r="HZ1262" s="3"/>
      <c r="IA1262" s="3"/>
      <c r="IB1262" s="3"/>
      <c r="IC1262" s="3"/>
      <c r="ID1262" s="3"/>
      <c r="IE1262" s="3"/>
      <c r="IF1262" s="3"/>
      <c r="IG1262" s="3"/>
      <c r="IH1262" s="3"/>
      <c r="II1262" s="3"/>
      <c r="IJ1262" s="3"/>
      <c r="IK1262" s="3"/>
      <c r="IL1262" s="3"/>
      <c r="IM1262" s="3"/>
      <c r="IN1262" s="3"/>
      <c r="IO1262" s="3"/>
      <c r="IP1262" s="3"/>
      <c r="IQ1262" s="3"/>
    </row>
    <row r="1263" s="1" customFormat="1" spans="1:251">
      <c r="A1263" s="15" t="s">
        <v>973</v>
      </c>
      <c r="B1263" s="13">
        <v>0</v>
      </c>
      <c r="C1263" s="14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  <c r="EK1263" s="3"/>
      <c r="EL1263" s="3"/>
      <c r="EM1263" s="3"/>
      <c r="EN1263" s="3"/>
      <c r="EO1263" s="3"/>
      <c r="EP1263" s="3"/>
      <c r="EQ1263" s="3"/>
      <c r="ER1263" s="3"/>
      <c r="ES1263" s="3"/>
      <c r="ET1263" s="3"/>
      <c r="EU1263" s="3"/>
      <c r="EV1263" s="3"/>
      <c r="EW1263" s="3"/>
      <c r="EX1263" s="3"/>
      <c r="EY1263" s="3"/>
      <c r="EZ1263" s="3"/>
      <c r="FA1263" s="3"/>
      <c r="FB1263" s="3"/>
      <c r="FC1263" s="3"/>
      <c r="FD1263" s="3"/>
      <c r="FE1263" s="3"/>
      <c r="FF1263" s="3"/>
      <c r="FG1263" s="3"/>
      <c r="FH1263" s="3"/>
      <c r="FI1263" s="3"/>
      <c r="FJ1263" s="3"/>
      <c r="FK1263" s="3"/>
      <c r="FL1263" s="3"/>
      <c r="FM1263" s="3"/>
      <c r="FN1263" s="3"/>
      <c r="FO1263" s="3"/>
      <c r="FP1263" s="3"/>
      <c r="FQ1263" s="3"/>
      <c r="FR1263" s="3"/>
      <c r="FS1263" s="3"/>
      <c r="FT1263" s="3"/>
      <c r="FU1263" s="3"/>
      <c r="FV1263" s="3"/>
      <c r="FW1263" s="3"/>
      <c r="FX1263" s="3"/>
      <c r="FY1263" s="3"/>
      <c r="FZ1263" s="3"/>
      <c r="GA1263" s="3"/>
      <c r="GB1263" s="3"/>
      <c r="GC1263" s="3"/>
      <c r="GD1263" s="3"/>
      <c r="GE1263" s="3"/>
      <c r="GF1263" s="3"/>
      <c r="GG1263" s="3"/>
      <c r="GH1263" s="3"/>
      <c r="GI1263" s="3"/>
      <c r="GJ1263" s="3"/>
      <c r="GK1263" s="3"/>
      <c r="GL1263" s="3"/>
      <c r="GM1263" s="3"/>
      <c r="GN1263" s="3"/>
      <c r="GO1263" s="3"/>
      <c r="GP1263" s="3"/>
      <c r="GQ1263" s="3"/>
      <c r="GR1263" s="3"/>
      <c r="GS1263" s="3"/>
      <c r="GT1263" s="3"/>
      <c r="GU1263" s="3"/>
      <c r="GV1263" s="3"/>
      <c r="GW1263" s="3"/>
      <c r="GX1263" s="3"/>
      <c r="GY1263" s="3"/>
      <c r="GZ1263" s="3"/>
      <c r="HA1263" s="3"/>
      <c r="HB1263" s="3"/>
      <c r="HC1263" s="3"/>
      <c r="HD1263" s="3"/>
      <c r="HE1263" s="3"/>
      <c r="HF1263" s="3"/>
      <c r="HG1263" s="3"/>
      <c r="HH1263" s="3"/>
      <c r="HI1263" s="3"/>
      <c r="HJ1263" s="3"/>
      <c r="HK1263" s="3"/>
      <c r="HL1263" s="3"/>
      <c r="HM1263" s="3"/>
      <c r="HN1263" s="3"/>
      <c r="HO1263" s="3"/>
      <c r="HP1263" s="3"/>
      <c r="HQ1263" s="3"/>
      <c r="HR1263" s="3"/>
      <c r="HS1263" s="3"/>
      <c r="HT1263" s="3"/>
      <c r="HU1263" s="3"/>
      <c r="HV1263" s="3"/>
      <c r="HW1263" s="3"/>
      <c r="HX1263" s="3"/>
      <c r="HY1263" s="3"/>
      <c r="HZ1263" s="3"/>
      <c r="IA1263" s="3"/>
      <c r="IB1263" s="3"/>
      <c r="IC1263" s="3"/>
      <c r="ID1263" s="3"/>
      <c r="IE1263" s="3"/>
      <c r="IF1263" s="3"/>
      <c r="IG1263" s="3"/>
      <c r="IH1263" s="3"/>
      <c r="II1263" s="3"/>
      <c r="IJ1263" s="3"/>
      <c r="IK1263" s="3"/>
      <c r="IL1263" s="3"/>
      <c r="IM1263" s="3"/>
      <c r="IN1263" s="3"/>
      <c r="IO1263" s="3"/>
      <c r="IP1263" s="3"/>
      <c r="IQ1263" s="3"/>
    </row>
    <row r="1264" s="1" customFormat="1" spans="1:251">
      <c r="A1264" s="15" t="s">
        <v>974</v>
      </c>
      <c r="B1264" s="13">
        <v>0</v>
      </c>
      <c r="C1264" s="14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  <c r="EK1264" s="3"/>
      <c r="EL1264" s="3"/>
      <c r="EM1264" s="3"/>
      <c r="EN1264" s="3"/>
      <c r="EO1264" s="3"/>
      <c r="EP1264" s="3"/>
      <c r="EQ1264" s="3"/>
      <c r="ER1264" s="3"/>
      <c r="ES1264" s="3"/>
      <c r="ET1264" s="3"/>
      <c r="EU1264" s="3"/>
      <c r="EV1264" s="3"/>
      <c r="EW1264" s="3"/>
      <c r="EX1264" s="3"/>
      <c r="EY1264" s="3"/>
      <c r="EZ1264" s="3"/>
      <c r="FA1264" s="3"/>
      <c r="FB1264" s="3"/>
      <c r="FC1264" s="3"/>
      <c r="FD1264" s="3"/>
      <c r="FE1264" s="3"/>
      <c r="FF1264" s="3"/>
      <c r="FG1264" s="3"/>
      <c r="FH1264" s="3"/>
      <c r="FI1264" s="3"/>
      <c r="FJ1264" s="3"/>
      <c r="FK1264" s="3"/>
      <c r="FL1264" s="3"/>
      <c r="FM1264" s="3"/>
      <c r="FN1264" s="3"/>
      <c r="FO1264" s="3"/>
      <c r="FP1264" s="3"/>
      <c r="FQ1264" s="3"/>
      <c r="FR1264" s="3"/>
      <c r="FS1264" s="3"/>
      <c r="FT1264" s="3"/>
      <c r="FU1264" s="3"/>
      <c r="FV1264" s="3"/>
      <c r="FW1264" s="3"/>
      <c r="FX1264" s="3"/>
      <c r="FY1264" s="3"/>
      <c r="FZ1264" s="3"/>
      <c r="GA1264" s="3"/>
      <c r="GB1264" s="3"/>
      <c r="GC1264" s="3"/>
      <c r="GD1264" s="3"/>
      <c r="GE1264" s="3"/>
      <c r="GF1264" s="3"/>
      <c r="GG1264" s="3"/>
      <c r="GH1264" s="3"/>
      <c r="GI1264" s="3"/>
      <c r="GJ1264" s="3"/>
      <c r="GK1264" s="3"/>
      <c r="GL1264" s="3"/>
      <c r="GM1264" s="3"/>
      <c r="GN1264" s="3"/>
      <c r="GO1264" s="3"/>
      <c r="GP1264" s="3"/>
      <c r="GQ1264" s="3"/>
      <c r="GR1264" s="3"/>
      <c r="GS1264" s="3"/>
      <c r="GT1264" s="3"/>
      <c r="GU1264" s="3"/>
      <c r="GV1264" s="3"/>
      <c r="GW1264" s="3"/>
      <c r="GX1264" s="3"/>
      <c r="GY1264" s="3"/>
      <c r="GZ1264" s="3"/>
      <c r="HA1264" s="3"/>
      <c r="HB1264" s="3"/>
      <c r="HC1264" s="3"/>
      <c r="HD1264" s="3"/>
      <c r="HE1264" s="3"/>
      <c r="HF1264" s="3"/>
      <c r="HG1264" s="3"/>
      <c r="HH1264" s="3"/>
      <c r="HI1264" s="3"/>
      <c r="HJ1264" s="3"/>
      <c r="HK1264" s="3"/>
      <c r="HL1264" s="3"/>
      <c r="HM1264" s="3"/>
      <c r="HN1264" s="3"/>
      <c r="HO1264" s="3"/>
      <c r="HP1264" s="3"/>
      <c r="HQ1264" s="3"/>
      <c r="HR1264" s="3"/>
      <c r="HS1264" s="3"/>
      <c r="HT1264" s="3"/>
      <c r="HU1264" s="3"/>
      <c r="HV1264" s="3"/>
      <c r="HW1264" s="3"/>
      <c r="HX1264" s="3"/>
      <c r="HY1264" s="3"/>
      <c r="HZ1264" s="3"/>
      <c r="IA1264" s="3"/>
      <c r="IB1264" s="3"/>
      <c r="IC1264" s="3"/>
      <c r="ID1264" s="3"/>
      <c r="IE1264" s="3"/>
      <c r="IF1264" s="3"/>
      <c r="IG1264" s="3"/>
      <c r="IH1264" s="3"/>
      <c r="II1264" s="3"/>
      <c r="IJ1264" s="3"/>
      <c r="IK1264" s="3"/>
      <c r="IL1264" s="3"/>
      <c r="IM1264" s="3"/>
      <c r="IN1264" s="3"/>
      <c r="IO1264" s="3"/>
      <c r="IP1264" s="3"/>
      <c r="IQ1264" s="3"/>
    </row>
    <row r="1265" s="1" customFormat="1" spans="1:251">
      <c r="A1265" s="15" t="s">
        <v>975</v>
      </c>
      <c r="B1265" s="13">
        <v>0</v>
      </c>
      <c r="C1265" s="14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  <c r="IP1265" s="3"/>
      <c r="IQ1265" s="3"/>
    </row>
    <row r="1266" s="1" customFormat="1" spans="1:251">
      <c r="A1266" s="15" t="s">
        <v>24</v>
      </c>
      <c r="B1266" s="13">
        <v>0</v>
      </c>
      <c r="C1266" s="14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  <c r="GO1266" s="3"/>
      <c r="GP1266" s="3"/>
      <c r="GQ1266" s="3"/>
      <c r="GR1266" s="3"/>
      <c r="GS1266" s="3"/>
      <c r="GT1266" s="3"/>
      <c r="GU1266" s="3"/>
      <c r="GV1266" s="3"/>
      <c r="GW1266" s="3"/>
      <c r="GX1266" s="3"/>
      <c r="GY1266" s="3"/>
      <c r="GZ1266" s="3"/>
      <c r="HA1266" s="3"/>
      <c r="HB1266" s="3"/>
      <c r="HC1266" s="3"/>
      <c r="HD1266" s="3"/>
      <c r="HE1266" s="3"/>
      <c r="HF1266" s="3"/>
      <c r="HG1266" s="3"/>
      <c r="HH1266" s="3"/>
      <c r="HI1266" s="3"/>
      <c r="HJ1266" s="3"/>
      <c r="HK1266" s="3"/>
      <c r="HL1266" s="3"/>
      <c r="HM1266" s="3"/>
      <c r="HN1266" s="3"/>
      <c r="HO1266" s="3"/>
      <c r="HP1266" s="3"/>
      <c r="HQ1266" s="3"/>
      <c r="HR1266" s="3"/>
      <c r="HS1266" s="3"/>
      <c r="HT1266" s="3"/>
      <c r="HU1266" s="3"/>
      <c r="HV1266" s="3"/>
      <c r="HW1266" s="3"/>
      <c r="HX1266" s="3"/>
      <c r="HY1266" s="3"/>
      <c r="HZ1266" s="3"/>
      <c r="IA1266" s="3"/>
      <c r="IB1266" s="3"/>
      <c r="IC1266" s="3"/>
      <c r="ID1266" s="3"/>
      <c r="IE1266" s="3"/>
      <c r="IF1266" s="3"/>
      <c r="IG1266" s="3"/>
      <c r="IH1266" s="3"/>
      <c r="II1266" s="3"/>
      <c r="IJ1266" s="3"/>
      <c r="IK1266" s="3"/>
      <c r="IL1266" s="3"/>
      <c r="IM1266" s="3"/>
      <c r="IN1266" s="3"/>
      <c r="IO1266" s="3"/>
      <c r="IP1266" s="3"/>
      <c r="IQ1266" s="3"/>
    </row>
    <row r="1267" s="1" customFormat="1" spans="1:251">
      <c r="A1267" s="15" t="s">
        <v>976</v>
      </c>
      <c r="B1267" s="13">
        <v>6</v>
      </c>
      <c r="C1267" s="14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  <c r="GO1267" s="3"/>
      <c r="GP1267" s="3"/>
      <c r="GQ1267" s="3"/>
      <c r="GR1267" s="3"/>
      <c r="GS1267" s="3"/>
      <c r="GT1267" s="3"/>
      <c r="GU1267" s="3"/>
      <c r="GV1267" s="3"/>
      <c r="GW1267" s="3"/>
      <c r="GX1267" s="3"/>
      <c r="GY1267" s="3"/>
      <c r="GZ1267" s="3"/>
      <c r="HA1267" s="3"/>
      <c r="HB1267" s="3"/>
      <c r="HC1267" s="3"/>
      <c r="HD1267" s="3"/>
      <c r="HE1267" s="3"/>
      <c r="HF1267" s="3"/>
      <c r="HG1267" s="3"/>
      <c r="HH1267" s="3"/>
      <c r="HI1267" s="3"/>
      <c r="HJ1267" s="3"/>
      <c r="HK1267" s="3"/>
      <c r="HL1267" s="3"/>
      <c r="HM1267" s="3"/>
      <c r="HN1267" s="3"/>
      <c r="HO1267" s="3"/>
      <c r="HP1267" s="3"/>
      <c r="HQ1267" s="3"/>
      <c r="HR1267" s="3"/>
      <c r="HS1267" s="3"/>
      <c r="HT1267" s="3"/>
      <c r="HU1267" s="3"/>
      <c r="HV1267" s="3"/>
      <c r="HW1267" s="3"/>
      <c r="HX1267" s="3"/>
      <c r="HY1267" s="3"/>
      <c r="HZ1267" s="3"/>
      <c r="IA1267" s="3"/>
      <c r="IB1267" s="3"/>
      <c r="IC1267" s="3"/>
      <c r="ID1267" s="3"/>
      <c r="IE1267" s="3"/>
      <c r="IF1267" s="3"/>
      <c r="IG1267" s="3"/>
      <c r="IH1267" s="3"/>
      <c r="II1267" s="3"/>
      <c r="IJ1267" s="3"/>
      <c r="IK1267" s="3"/>
      <c r="IL1267" s="3"/>
      <c r="IM1267" s="3"/>
      <c r="IN1267" s="3"/>
      <c r="IO1267" s="3"/>
      <c r="IP1267" s="3"/>
      <c r="IQ1267" s="3"/>
    </row>
    <row r="1268" s="1" customFormat="1" spans="1:251">
      <c r="A1268" s="12" t="s">
        <v>977</v>
      </c>
      <c r="B1268" s="13">
        <f>SUM(B1269:B1281)</f>
        <v>0</v>
      </c>
      <c r="C1268" s="14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  <c r="GO1268" s="3"/>
      <c r="GP1268" s="3"/>
      <c r="GQ1268" s="3"/>
      <c r="GR1268" s="3"/>
      <c r="GS1268" s="3"/>
      <c r="GT1268" s="3"/>
      <c r="GU1268" s="3"/>
      <c r="GV1268" s="3"/>
      <c r="GW1268" s="3"/>
      <c r="GX1268" s="3"/>
      <c r="GY1268" s="3"/>
      <c r="GZ1268" s="3"/>
      <c r="HA1268" s="3"/>
      <c r="HB1268" s="3"/>
      <c r="HC1268" s="3"/>
      <c r="HD1268" s="3"/>
      <c r="HE1268" s="3"/>
      <c r="HF1268" s="3"/>
      <c r="HG1268" s="3"/>
      <c r="HH1268" s="3"/>
      <c r="HI1268" s="3"/>
      <c r="HJ1268" s="3"/>
      <c r="HK1268" s="3"/>
      <c r="HL1268" s="3"/>
      <c r="HM1268" s="3"/>
      <c r="HN1268" s="3"/>
      <c r="HO1268" s="3"/>
      <c r="HP1268" s="3"/>
      <c r="HQ1268" s="3"/>
      <c r="HR1268" s="3"/>
      <c r="HS1268" s="3"/>
      <c r="HT1268" s="3"/>
      <c r="HU1268" s="3"/>
      <c r="HV1268" s="3"/>
      <c r="HW1268" s="3"/>
      <c r="HX1268" s="3"/>
      <c r="HY1268" s="3"/>
      <c r="HZ1268" s="3"/>
      <c r="IA1268" s="3"/>
      <c r="IB1268" s="3"/>
      <c r="IC1268" s="3"/>
      <c r="ID1268" s="3"/>
      <c r="IE1268" s="3"/>
      <c r="IF1268" s="3"/>
      <c r="IG1268" s="3"/>
      <c r="IH1268" s="3"/>
      <c r="II1268" s="3"/>
      <c r="IJ1268" s="3"/>
      <c r="IK1268" s="3"/>
      <c r="IL1268" s="3"/>
      <c r="IM1268" s="3"/>
      <c r="IN1268" s="3"/>
      <c r="IO1268" s="3"/>
      <c r="IP1268" s="3"/>
      <c r="IQ1268" s="3"/>
    </row>
    <row r="1269" s="1" customFormat="1" spans="1:251">
      <c r="A1269" s="15" t="s">
        <v>20</v>
      </c>
      <c r="B1269" s="13">
        <v>0</v>
      </c>
      <c r="C1269" s="14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  <c r="GO1269" s="3"/>
      <c r="GP1269" s="3"/>
      <c r="GQ1269" s="3"/>
      <c r="GR1269" s="3"/>
      <c r="GS1269" s="3"/>
      <c r="GT1269" s="3"/>
      <c r="GU1269" s="3"/>
      <c r="GV1269" s="3"/>
      <c r="GW1269" s="3"/>
      <c r="GX1269" s="3"/>
      <c r="GY1269" s="3"/>
      <c r="GZ1269" s="3"/>
      <c r="HA1269" s="3"/>
      <c r="HB1269" s="3"/>
      <c r="HC1269" s="3"/>
      <c r="HD1269" s="3"/>
      <c r="HE1269" s="3"/>
      <c r="HF1269" s="3"/>
      <c r="HG1269" s="3"/>
      <c r="HH1269" s="3"/>
      <c r="HI1269" s="3"/>
      <c r="HJ1269" s="3"/>
      <c r="HK1269" s="3"/>
      <c r="HL1269" s="3"/>
      <c r="HM1269" s="3"/>
      <c r="HN1269" s="3"/>
      <c r="HO1269" s="3"/>
      <c r="HP1269" s="3"/>
      <c r="HQ1269" s="3"/>
      <c r="HR1269" s="3"/>
      <c r="HS1269" s="3"/>
      <c r="HT1269" s="3"/>
      <c r="HU1269" s="3"/>
      <c r="HV1269" s="3"/>
      <c r="HW1269" s="3"/>
      <c r="HX1269" s="3"/>
      <c r="HY1269" s="3"/>
      <c r="HZ1269" s="3"/>
      <c r="IA1269" s="3"/>
      <c r="IB1269" s="3"/>
      <c r="IC1269" s="3"/>
      <c r="ID1269" s="3"/>
      <c r="IE1269" s="3"/>
      <c r="IF1269" s="3"/>
      <c r="IG1269" s="3"/>
      <c r="IH1269" s="3"/>
      <c r="II1269" s="3"/>
      <c r="IJ1269" s="3"/>
      <c r="IK1269" s="3"/>
      <c r="IL1269" s="3"/>
      <c r="IM1269" s="3"/>
      <c r="IN1269" s="3"/>
      <c r="IO1269" s="3"/>
      <c r="IP1269" s="3"/>
      <c r="IQ1269" s="3"/>
    </row>
    <row r="1270" s="1" customFormat="1" spans="1:251">
      <c r="A1270" s="15" t="s">
        <v>9</v>
      </c>
      <c r="B1270" s="13">
        <v>0</v>
      </c>
      <c r="C1270" s="14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  <c r="GO1270" s="3"/>
      <c r="GP1270" s="3"/>
      <c r="GQ1270" s="3"/>
      <c r="GR1270" s="3"/>
      <c r="GS1270" s="3"/>
      <c r="GT1270" s="3"/>
      <c r="GU1270" s="3"/>
      <c r="GV1270" s="3"/>
      <c r="GW1270" s="3"/>
      <c r="GX1270" s="3"/>
      <c r="GY1270" s="3"/>
      <c r="GZ1270" s="3"/>
      <c r="HA1270" s="3"/>
      <c r="HB1270" s="3"/>
      <c r="HC1270" s="3"/>
      <c r="HD1270" s="3"/>
      <c r="HE1270" s="3"/>
      <c r="HF1270" s="3"/>
      <c r="HG1270" s="3"/>
      <c r="HH1270" s="3"/>
      <c r="HI1270" s="3"/>
      <c r="HJ1270" s="3"/>
      <c r="HK1270" s="3"/>
      <c r="HL1270" s="3"/>
      <c r="HM1270" s="3"/>
      <c r="HN1270" s="3"/>
      <c r="HO1270" s="3"/>
      <c r="HP1270" s="3"/>
      <c r="HQ1270" s="3"/>
      <c r="HR1270" s="3"/>
      <c r="HS1270" s="3"/>
      <c r="HT1270" s="3"/>
      <c r="HU1270" s="3"/>
      <c r="HV1270" s="3"/>
      <c r="HW1270" s="3"/>
      <c r="HX1270" s="3"/>
      <c r="HY1270" s="3"/>
      <c r="HZ1270" s="3"/>
      <c r="IA1270" s="3"/>
      <c r="IB1270" s="3"/>
      <c r="IC1270" s="3"/>
      <c r="ID1270" s="3"/>
      <c r="IE1270" s="3"/>
      <c r="IF1270" s="3"/>
      <c r="IG1270" s="3"/>
      <c r="IH1270" s="3"/>
      <c r="II1270" s="3"/>
      <c r="IJ1270" s="3"/>
      <c r="IK1270" s="3"/>
      <c r="IL1270" s="3"/>
      <c r="IM1270" s="3"/>
      <c r="IN1270" s="3"/>
      <c r="IO1270" s="3"/>
      <c r="IP1270" s="3"/>
      <c r="IQ1270" s="3"/>
    </row>
    <row r="1271" s="1" customFormat="1" spans="1:251">
      <c r="A1271" s="15" t="s">
        <v>10</v>
      </c>
      <c r="B1271" s="13">
        <v>0</v>
      </c>
      <c r="C1271" s="14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  <c r="EZ1271" s="3"/>
      <c r="FA1271" s="3"/>
      <c r="FB1271" s="3"/>
      <c r="FC1271" s="3"/>
      <c r="FD1271" s="3"/>
      <c r="FE1271" s="3"/>
      <c r="FF1271" s="3"/>
      <c r="FG1271" s="3"/>
      <c r="FH1271" s="3"/>
      <c r="FI1271" s="3"/>
      <c r="FJ1271" s="3"/>
      <c r="FK1271" s="3"/>
      <c r="FL1271" s="3"/>
      <c r="FM1271" s="3"/>
      <c r="FN1271" s="3"/>
      <c r="FO1271" s="3"/>
      <c r="FP1271" s="3"/>
      <c r="FQ1271" s="3"/>
      <c r="FR1271" s="3"/>
      <c r="FS1271" s="3"/>
      <c r="FT1271" s="3"/>
      <c r="FU1271" s="3"/>
      <c r="FV1271" s="3"/>
      <c r="FW1271" s="3"/>
      <c r="FX1271" s="3"/>
      <c r="FY1271" s="3"/>
      <c r="FZ1271" s="3"/>
      <c r="GA1271" s="3"/>
      <c r="GB1271" s="3"/>
      <c r="GC1271" s="3"/>
      <c r="GD1271" s="3"/>
      <c r="GE1271" s="3"/>
      <c r="GF1271" s="3"/>
      <c r="GG1271" s="3"/>
      <c r="GH1271" s="3"/>
      <c r="GI1271" s="3"/>
      <c r="GJ1271" s="3"/>
      <c r="GK1271" s="3"/>
      <c r="GL1271" s="3"/>
      <c r="GM1271" s="3"/>
      <c r="GN1271" s="3"/>
      <c r="GO1271" s="3"/>
      <c r="GP1271" s="3"/>
      <c r="GQ1271" s="3"/>
      <c r="GR1271" s="3"/>
      <c r="GS1271" s="3"/>
      <c r="GT1271" s="3"/>
      <c r="GU1271" s="3"/>
      <c r="GV1271" s="3"/>
      <c r="GW1271" s="3"/>
      <c r="GX1271" s="3"/>
      <c r="GY1271" s="3"/>
      <c r="GZ1271" s="3"/>
      <c r="HA1271" s="3"/>
      <c r="HB1271" s="3"/>
      <c r="HC1271" s="3"/>
      <c r="HD1271" s="3"/>
      <c r="HE1271" s="3"/>
      <c r="HF1271" s="3"/>
      <c r="HG1271" s="3"/>
      <c r="HH1271" s="3"/>
      <c r="HI1271" s="3"/>
      <c r="HJ1271" s="3"/>
      <c r="HK1271" s="3"/>
      <c r="HL1271" s="3"/>
      <c r="HM1271" s="3"/>
      <c r="HN1271" s="3"/>
      <c r="HO1271" s="3"/>
      <c r="HP1271" s="3"/>
      <c r="HQ1271" s="3"/>
      <c r="HR1271" s="3"/>
      <c r="HS1271" s="3"/>
      <c r="HT1271" s="3"/>
      <c r="HU1271" s="3"/>
      <c r="HV1271" s="3"/>
      <c r="HW1271" s="3"/>
      <c r="HX1271" s="3"/>
      <c r="HY1271" s="3"/>
      <c r="HZ1271" s="3"/>
      <c r="IA1271" s="3"/>
      <c r="IB1271" s="3"/>
      <c r="IC1271" s="3"/>
      <c r="ID1271" s="3"/>
      <c r="IE1271" s="3"/>
      <c r="IF1271" s="3"/>
      <c r="IG1271" s="3"/>
      <c r="IH1271" s="3"/>
      <c r="II1271" s="3"/>
      <c r="IJ1271" s="3"/>
      <c r="IK1271" s="3"/>
      <c r="IL1271" s="3"/>
      <c r="IM1271" s="3"/>
      <c r="IN1271" s="3"/>
      <c r="IO1271" s="3"/>
      <c r="IP1271" s="3"/>
      <c r="IQ1271" s="3"/>
    </row>
    <row r="1272" s="1" customFormat="1" spans="1:251">
      <c r="A1272" s="15" t="s">
        <v>978</v>
      </c>
      <c r="B1272" s="13">
        <v>0</v>
      </c>
      <c r="C1272" s="14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  <c r="EZ1272" s="3"/>
      <c r="FA1272" s="3"/>
      <c r="FB1272" s="3"/>
      <c r="FC1272" s="3"/>
      <c r="FD1272" s="3"/>
      <c r="FE1272" s="3"/>
      <c r="FF1272" s="3"/>
      <c r="FG1272" s="3"/>
      <c r="FH1272" s="3"/>
      <c r="FI1272" s="3"/>
      <c r="FJ1272" s="3"/>
      <c r="FK1272" s="3"/>
      <c r="FL1272" s="3"/>
      <c r="FM1272" s="3"/>
      <c r="FN1272" s="3"/>
      <c r="FO1272" s="3"/>
      <c r="FP1272" s="3"/>
      <c r="FQ1272" s="3"/>
      <c r="FR1272" s="3"/>
      <c r="FS1272" s="3"/>
      <c r="FT1272" s="3"/>
      <c r="FU1272" s="3"/>
      <c r="FV1272" s="3"/>
      <c r="FW1272" s="3"/>
      <c r="FX1272" s="3"/>
      <c r="FY1272" s="3"/>
      <c r="FZ1272" s="3"/>
      <c r="GA1272" s="3"/>
      <c r="GB1272" s="3"/>
      <c r="GC1272" s="3"/>
      <c r="GD1272" s="3"/>
      <c r="GE1272" s="3"/>
      <c r="GF1272" s="3"/>
      <c r="GG1272" s="3"/>
      <c r="GH1272" s="3"/>
      <c r="GI1272" s="3"/>
      <c r="GJ1272" s="3"/>
      <c r="GK1272" s="3"/>
      <c r="GL1272" s="3"/>
      <c r="GM1272" s="3"/>
      <c r="GN1272" s="3"/>
      <c r="GO1272" s="3"/>
      <c r="GP1272" s="3"/>
      <c r="GQ1272" s="3"/>
      <c r="GR1272" s="3"/>
      <c r="GS1272" s="3"/>
      <c r="GT1272" s="3"/>
      <c r="GU1272" s="3"/>
      <c r="GV1272" s="3"/>
      <c r="GW1272" s="3"/>
      <c r="GX1272" s="3"/>
      <c r="GY1272" s="3"/>
      <c r="GZ1272" s="3"/>
      <c r="HA1272" s="3"/>
      <c r="HB1272" s="3"/>
      <c r="HC1272" s="3"/>
      <c r="HD1272" s="3"/>
      <c r="HE1272" s="3"/>
      <c r="HF1272" s="3"/>
      <c r="HG1272" s="3"/>
      <c r="HH1272" s="3"/>
      <c r="HI1272" s="3"/>
      <c r="HJ1272" s="3"/>
      <c r="HK1272" s="3"/>
      <c r="HL1272" s="3"/>
      <c r="HM1272" s="3"/>
      <c r="HN1272" s="3"/>
      <c r="HO1272" s="3"/>
      <c r="HP1272" s="3"/>
      <c r="HQ1272" s="3"/>
      <c r="HR1272" s="3"/>
      <c r="HS1272" s="3"/>
      <c r="HT1272" s="3"/>
      <c r="HU1272" s="3"/>
      <c r="HV1272" s="3"/>
      <c r="HW1272" s="3"/>
      <c r="HX1272" s="3"/>
      <c r="HY1272" s="3"/>
      <c r="HZ1272" s="3"/>
      <c r="IA1272" s="3"/>
      <c r="IB1272" s="3"/>
      <c r="IC1272" s="3"/>
      <c r="ID1272" s="3"/>
      <c r="IE1272" s="3"/>
      <c r="IF1272" s="3"/>
      <c r="IG1272" s="3"/>
      <c r="IH1272" s="3"/>
      <c r="II1272" s="3"/>
      <c r="IJ1272" s="3"/>
      <c r="IK1272" s="3"/>
      <c r="IL1272" s="3"/>
      <c r="IM1272" s="3"/>
      <c r="IN1272" s="3"/>
      <c r="IO1272" s="3"/>
      <c r="IP1272" s="3"/>
      <c r="IQ1272" s="3"/>
    </row>
    <row r="1273" s="1" customFormat="1" spans="1:251">
      <c r="A1273" s="15" t="s">
        <v>979</v>
      </c>
      <c r="B1273" s="13">
        <v>0</v>
      </c>
      <c r="C1273" s="14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  <c r="EZ1273" s="3"/>
      <c r="FA1273" s="3"/>
      <c r="FB1273" s="3"/>
      <c r="FC1273" s="3"/>
      <c r="FD1273" s="3"/>
      <c r="FE1273" s="3"/>
      <c r="FF1273" s="3"/>
      <c r="FG1273" s="3"/>
      <c r="FH1273" s="3"/>
      <c r="FI1273" s="3"/>
      <c r="FJ1273" s="3"/>
      <c r="FK1273" s="3"/>
      <c r="FL1273" s="3"/>
      <c r="FM1273" s="3"/>
      <c r="FN1273" s="3"/>
      <c r="FO1273" s="3"/>
      <c r="FP1273" s="3"/>
      <c r="FQ1273" s="3"/>
      <c r="FR1273" s="3"/>
      <c r="FS1273" s="3"/>
      <c r="FT1273" s="3"/>
      <c r="FU1273" s="3"/>
      <c r="FV1273" s="3"/>
      <c r="FW1273" s="3"/>
      <c r="FX1273" s="3"/>
      <c r="FY1273" s="3"/>
      <c r="FZ1273" s="3"/>
      <c r="GA1273" s="3"/>
      <c r="GB1273" s="3"/>
      <c r="GC1273" s="3"/>
      <c r="GD1273" s="3"/>
      <c r="GE1273" s="3"/>
      <c r="GF1273" s="3"/>
      <c r="GG1273" s="3"/>
      <c r="GH1273" s="3"/>
      <c r="GI1273" s="3"/>
      <c r="GJ1273" s="3"/>
      <c r="GK1273" s="3"/>
      <c r="GL1273" s="3"/>
      <c r="GM1273" s="3"/>
      <c r="GN1273" s="3"/>
      <c r="GO1273" s="3"/>
      <c r="GP1273" s="3"/>
      <c r="GQ1273" s="3"/>
      <c r="GR1273" s="3"/>
      <c r="GS1273" s="3"/>
      <c r="GT1273" s="3"/>
      <c r="GU1273" s="3"/>
      <c r="GV1273" s="3"/>
      <c r="GW1273" s="3"/>
      <c r="GX1273" s="3"/>
      <c r="GY1273" s="3"/>
      <c r="GZ1273" s="3"/>
      <c r="HA1273" s="3"/>
      <c r="HB1273" s="3"/>
      <c r="HC1273" s="3"/>
      <c r="HD1273" s="3"/>
      <c r="HE1273" s="3"/>
      <c r="HF1273" s="3"/>
      <c r="HG1273" s="3"/>
      <c r="HH1273" s="3"/>
      <c r="HI1273" s="3"/>
      <c r="HJ1273" s="3"/>
      <c r="HK1273" s="3"/>
      <c r="HL1273" s="3"/>
      <c r="HM1273" s="3"/>
      <c r="HN1273" s="3"/>
      <c r="HO1273" s="3"/>
      <c r="HP1273" s="3"/>
      <c r="HQ1273" s="3"/>
      <c r="HR1273" s="3"/>
      <c r="HS1273" s="3"/>
      <c r="HT1273" s="3"/>
      <c r="HU1273" s="3"/>
      <c r="HV1273" s="3"/>
      <c r="HW1273" s="3"/>
      <c r="HX1273" s="3"/>
      <c r="HY1273" s="3"/>
      <c r="HZ1273" s="3"/>
      <c r="IA1273" s="3"/>
      <c r="IB1273" s="3"/>
      <c r="IC1273" s="3"/>
      <c r="ID1273" s="3"/>
      <c r="IE1273" s="3"/>
      <c r="IF1273" s="3"/>
      <c r="IG1273" s="3"/>
      <c r="IH1273" s="3"/>
      <c r="II1273" s="3"/>
      <c r="IJ1273" s="3"/>
      <c r="IK1273" s="3"/>
      <c r="IL1273" s="3"/>
      <c r="IM1273" s="3"/>
      <c r="IN1273" s="3"/>
      <c r="IO1273" s="3"/>
      <c r="IP1273" s="3"/>
      <c r="IQ1273" s="3"/>
    </row>
    <row r="1274" s="1" customFormat="1" spans="1:251">
      <c r="A1274" s="15" t="s">
        <v>980</v>
      </c>
      <c r="B1274" s="13">
        <v>0</v>
      </c>
      <c r="C1274" s="14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  <c r="EZ1274" s="3"/>
      <c r="FA1274" s="3"/>
      <c r="FB1274" s="3"/>
      <c r="FC1274" s="3"/>
      <c r="FD1274" s="3"/>
      <c r="FE1274" s="3"/>
      <c r="FF1274" s="3"/>
      <c r="FG1274" s="3"/>
      <c r="FH1274" s="3"/>
      <c r="FI1274" s="3"/>
      <c r="FJ1274" s="3"/>
      <c r="FK1274" s="3"/>
      <c r="FL1274" s="3"/>
      <c r="FM1274" s="3"/>
      <c r="FN1274" s="3"/>
      <c r="FO1274" s="3"/>
      <c r="FP1274" s="3"/>
      <c r="FQ1274" s="3"/>
      <c r="FR1274" s="3"/>
      <c r="FS1274" s="3"/>
      <c r="FT1274" s="3"/>
      <c r="FU1274" s="3"/>
      <c r="FV1274" s="3"/>
      <c r="FW1274" s="3"/>
      <c r="FX1274" s="3"/>
      <c r="FY1274" s="3"/>
      <c r="FZ1274" s="3"/>
      <c r="GA1274" s="3"/>
      <c r="GB1274" s="3"/>
      <c r="GC1274" s="3"/>
      <c r="GD1274" s="3"/>
      <c r="GE1274" s="3"/>
      <c r="GF1274" s="3"/>
      <c r="GG1274" s="3"/>
      <c r="GH1274" s="3"/>
      <c r="GI1274" s="3"/>
      <c r="GJ1274" s="3"/>
      <c r="GK1274" s="3"/>
      <c r="GL1274" s="3"/>
      <c r="GM1274" s="3"/>
      <c r="GN1274" s="3"/>
      <c r="GO1274" s="3"/>
      <c r="GP1274" s="3"/>
      <c r="GQ1274" s="3"/>
      <c r="GR1274" s="3"/>
      <c r="GS1274" s="3"/>
      <c r="GT1274" s="3"/>
      <c r="GU1274" s="3"/>
      <c r="GV1274" s="3"/>
      <c r="GW1274" s="3"/>
      <c r="GX1274" s="3"/>
      <c r="GY1274" s="3"/>
      <c r="GZ1274" s="3"/>
      <c r="HA1274" s="3"/>
      <c r="HB1274" s="3"/>
      <c r="HC1274" s="3"/>
      <c r="HD1274" s="3"/>
      <c r="HE1274" s="3"/>
      <c r="HF1274" s="3"/>
      <c r="HG1274" s="3"/>
      <c r="HH1274" s="3"/>
      <c r="HI1274" s="3"/>
      <c r="HJ1274" s="3"/>
      <c r="HK1274" s="3"/>
      <c r="HL1274" s="3"/>
      <c r="HM1274" s="3"/>
      <c r="HN1274" s="3"/>
      <c r="HO1274" s="3"/>
      <c r="HP1274" s="3"/>
      <c r="HQ1274" s="3"/>
      <c r="HR1274" s="3"/>
      <c r="HS1274" s="3"/>
      <c r="HT1274" s="3"/>
      <c r="HU1274" s="3"/>
      <c r="HV1274" s="3"/>
      <c r="HW1274" s="3"/>
      <c r="HX1274" s="3"/>
      <c r="HY1274" s="3"/>
      <c r="HZ1274" s="3"/>
      <c r="IA1274" s="3"/>
      <c r="IB1274" s="3"/>
      <c r="IC1274" s="3"/>
      <c r="ID1274" s="3"/>
      <c r="IE1274" s="3"/>
      <c r="IF1274" s="3"/>
      <c r="IG1274" s="3"/>
      <c r="IH1274" s="3"/>
      <c r="II1274" s="3"/>
      <c r="IJ1274" s="3"/>
      <c r="IK1274" s="3"/>
      <c r="IL1274" s="3"/>
      <c r="IM1274" s="3"/>
      <c r="IN1274" s="3"/>
      <c r="IO1274" s="3"/>
      <c r="IP1274" s="3"/>
      <c r="IQ1274" s="3"/>
    </row>
    <row r="1275" s="1" customFormat="1" spans="1:251">
      <c r="A1275" s="15" t="s">
        <v>981</v>
      </c>
      <c r="B1275" s="13">
        <v>0</v>
      </c>
      <c r="C1275" s="14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  <c r="EY1275" s="3"/>
      <c r="EZ1275" s="3"/>
      <c r="FA1275" s="3"/>
      <c r="FB1275" s="3"/>
      <c r="FC1275" s="3"/>
      <c r="FD1275" s="3"/>
      <c r="FE1275" s="3"/>
      <c r="FF1275" s="3"/>
      <c r="FG1275" s="3"/>
      <c r="FH1275" s="3"/>
      <c r="FI1275" s="3"/>
      <c r="FJ1275" s="3"/>
      <c r="FK1275" s="3"/>
      <c r="FL1275" s="3"/>
      <c r="FM1275" s="3"/>
      <c r="FN1275" s="3"/>
      <c r="FO1275" s="3"/>
      <c r="FP1275" s="3"/>
      <c r="FQ1275" s="3"/>
      <c r="FR1275" s="3"/>
      <c r="FS1275" s="3"/>
      <c r="FT1275" s="3"/>
      <c r="FU1275" s="3"/>
      <c r="FV1275" s="3"/>
      <c r="FW1275" s="3"/>
      <c r="FX1275" s="3"/>
      <c r="FY1275" s="3"/>
      <c r="FZ1275" s="3"/>
      <c r="GA1275" s="3"/>
      <c r="GB1275" s="3"/>
      <c r="GC1275" s="3"/>
      <c r="GD1275" s="3"/>
      <c r="GE1275" s="3"/>
      <c r="GF1275" s="3"/>
      <c r="GG1275" s="3"/>
      <c r="GH1275" s="3"/>
      <c r="GI1275" s="3"/>
      <c r="GJ1275" s="3"/>
      <c r="GK1275" s="3"/>
      <c r="GL1275" s="3"/>
      <c r="GM1275" s="3"/>
      <c r="GN1275" s="3"/>
      <c r="GO1275" s="3"/>
      <c r="GP1275" s="3"/>
      <c r="GQ1275" s="3"/>
      <c r="GR1275" s="3"/>
      <c r="GS1275" s="3"/>
      <c r="GT1275" s="3"/>
      <c r="GU1275" s="3"/>
      <c r="GV1275" s="3"/>
      <c r="GW1275" s="3"/>
      <c r="GX1275" s="3"/>
      <c r="GY1275" s="3"/>
      <c r="GZ1275" s="3"/>
      <c r="HA1275" s="3"/>
      <c r="HB1275" s="3"/>
      <c r="HC1275" s="3"/>
      <c r="HD1275" s="3"/>
      <c r="HE1275" s="3"/>
      <c r="HF1275" s="3"/>
      <c r="HG1275" s="3"/>
      <c r="HH1275" s="3"/>
      <c r="HI1275" s="3"/>
      <c r="HJ1275" s="3"/>
      <c r="HK1275" s="3"/>
      <c r="HL1275" s="3"/>
      <c r="HM1275" s="3"/>
      <c r="HN1275" s="3"/>
      <c r="HO1275" s="3"/>
      <c r="HP1275" s="3"/>
      <c r="HQ1275" s="3"/>
      <c r="HR1275" s="3"/>
      <c r="HS1275" s="3"/>
      <c r="HT1275" s="3"/>
      <c r="HU1275" s="3"/>
      <c r="HV1275" s="3"/>
      <c r="HW1275" s="3"/>
      <c r="HX1275" s="3"/>
      <c r="HY1275" s="3"/>
      <c r="HZ1275" s="3"/>
      <c r="IA1275" s="3"/>
      <c r="IB1275" s="3"/>
      <c r="IC1275" s="3"/>
      <c r="ID1275" s="3"/>
      <c r="IE1275" s="3"/>
      <c r="IF1275" s="3"/>
      <c r="IG1275" s="3"/>
      <c r="IH1275" s="3"/>
      <c r="II1275" s="3"/>
      <c r="IJ1275" s="3"/>
      <c r="IK1275" s="3"/>
      <c r="IL1275" s="3"/>
      <c r="IM1275" s="3"/>
      <c r="IN1275" s="3"/>
      <c r="IO1275" s="3"/>
      <c r="IP1275" s="3"/>
      <c r="IQ1275" s="3"/>
    </row>
    <row r="1276" s="1" customFormat="1" spans="1:251">
      <c r="A1276" s="15" t="s">
        <v>982</v>
      </c>
      <c r="B1276" s="13">
        <v>0</v>
      </c>
      <c r="C1276" s="14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  <c r="EY1276" s="3"/>
      <c r="EZ1276" s="3"/>
      <c r="FA1276" s="3"/>
      <c r="FB1276" s="3"/>
      <c r="FC1276" s="3"/>
      <c r="FD1276" s="3"/>
      <c r="FE1276" s="3"/>
      <c r="FF1276" s="3"/>
      <c r="FG1276" s="3"/>
      <c r="FH1276" s="3"/>
      <c r="FI1276" s="3"/>
      <c r="FJ1276" s="3"/>
      <c r="FK1276" s="3"/>
      <c r="FL1276" s="3"/>
      <c r="FM1276" s="3"/>
      <c r="FN1276" s="3"/>
      <c r="FO1276" s="3"/>
      <c r="FP1276" s="3"/>
      <c r="FQ1276" s="3"/>
      <c r="FR1276" s="3"/>
      <c r="FS1276" s="3"/>
      <c r="FT1276" s="3"/>
      <c r="FU1276" s="3"/>
      <c r="FV1276" s="3"/>
      <c r="FW1276" s="3"/>
      <c r="FX1276" s="3"/>
      <c r="FY1276" s="3"/>
      <c r="FZ1276" s="3"/>
      <c r="GA1276" s="3"/>
      <c r="GB1276" s="3"/>
      <c r="GC1276" s="3"/>
      <c r="GD1276" s="3"/>
      <c r="GE1276" s="3"/>
      <c r="GF1276" s="3"/>
      <c r="GG1276" s="3"/>
      <c r="GH1276" s="3"/>
      <c r="GI1276" s="3"/>
      <c r="GJ1276" s="3"/>
      <c r="GK1276" s="3"/>
      <c r="GL1276" s="3"/>
      <c r="GM1276" s="3"/>
      <c r="GN1276" s="3"/>
      <c r="GO1276" s="3"/>
      <c r="GP1276" s="3"/>
      <c r="GQ1276" s="3"/>
      <c r="GR1276" s="3"/>
      <c r="GS1276" s="3"/>
      <c r="GT1276" s="3"/>
      <c r="GU1276" s="3"/>
      <c r="GV1276" s="3"/>
      <c r="GW1276" s="3"/>
      <c r="GX1276" s="3"/>
      <c r="GY1276" s="3"/>
      <c r="GZ1276" s="3"/>
      <c r="HA1276" s="3"/>
      <c r="HB1276" s="3"/>
      <c r="HC1276" s="3"/>
      <c r="HD1276" s="3"/>
      <c r="HE1276" s="3"/>
      <c r="HF1276" s="3"/>
      <c r="HG1276" s="3"/>
      <c r="HH1276" s="3"/>
      <c r="HI1276" s="3"/>
      <c r="HJ1276" s="3"/>
      <c r="HK1276" s="3"/>
      <c r="HL1276" s="3"/>
      <c r="HM1276" s="3"/>
      <c r="HN1276" s="3"/>
      <c r="HO1276" s="3"/>
      <c r="HP1276" s="3"/>
      <c r="HQ1276" s="3"/>
      <c r="HR1276" s="3"/>
      <c r="HS1276" s="3"/>
      <c r="HT1276" s="3"/>
      <c r="HU1276" s="3"/>
      <c r="HV1276" s="3"/>
      <c r="HW1276" s="3"/>
      <c r="HX1276" s="3"/>
      <c r="HY1276" s="3"/>
      <c r="HZ1276" s="3"/>
      <c r="IA1276" s="3"/>
      <c r="IB1276" s="3"/>
      <c r="IC1276" s="3"/>
      <c r="ID1276" s="3"/>
      <c r="IE1276" s="3"/>
      <c r="IF1276" s="3"/>
      <c r="IG1276" s="3"/>
      <c r="IH1276" s="3"/>
      <c r="II1276" s="3"/>
      <c r="IJ1276" s="3"/>
      <c r="IK1276" s="3"/>
      <c r="IL1276" s="3"/>
      <c r="IM1276" s="3"/>
      <c r="IN1276" s="3"/>
      <c r="IO1276" s="3"/>
      <c r="IP1276" s="3"/>
      <c r="IQ1276" s="3"/>
    </row>
    <row r="1277" s="1" customFormat="1" spans="1:251">
      <c r="A1277" s="15" t="s">
        <v>983</v>
      </c>
      <c r="B1277" s="13">
        <v>0</v>
      </c>
      <c r="C1277" s="14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  <c r="EY1277" s="3"/>
      <c r="EZ1277" s="3"/>
      <c r="FA1277" s="3"/>
      <c r="FB1277" s="3"/>
      <c r="FC1277" s="3"/>
      <c r="FD1277" s="3"/>
      <c r="FE1277" s="3"/>
      <c r="FF1277" s="3"/>
      <c r="FG1277" s="3"/>
      <c r="FH1277" s="3"/>
      <c r="FI1277" s="3"/>
      <c r="FJ1277" s="3"/>
      <c r="FK1277" s="3"/>
      <c r="FL1277" s="3"/>
      <c r="FM1277" s="3"/>
      <c r="FN1277" s="3"/>
      <c r="FO1277" s="3"/>
      <c r="FP1277" s="3"/>
      <c r="FQ1277" s="3"/>
      <c r="FR1277" s="3"/>
      <c r="FS1277" s="3"/>
      <c r="FT1277" s="3"/>
      <c r="FU1277" s="3"/>
      <c r="FV1277" s="3"/>
      <c r="FW1277" s="3"/>
      <c r="FX1277" s="3"/>
      <c r="FY1277" s="3"/>
      <c r="FZ1277" s="3"/>
      <c r="GA1277" s="3"/>
      <c r="GB1277" s="3"/>
      <c r="GC1277" s="3"/>
      <c r="GD1277" s="3"/>
      <c r="GE1277" s="3"/>
      <c r="GF1277" s="3"/>
      <c r="GG1277" s="3"/>
      <c r="GH1277" s="3"/>
      <c r="GI1277" s="3"/>
      <c r="GJ1277" s="3"/>
      <c r="GK1277" s="3"/>
      <c r="GL1277" s="3"/>
      <c r="GM1277" s="3"/>
      <c r="GN1277" s="3"/>
      <c r="GO1277" s="3"/>
      <c r="GP1277" s="3"/>
      <c r="GQ1277" s="3"/>
      <c r="GR1277" s="3"/>
      <c r="GS1277" s="3"/>
      <c r="GT1277" s="3"/>
      <c r="GU1277" s="3"/>
      <c r="GV1277" s="3"/>
      <c r="GW1277" s="3"/>
      <c r="GX1277" s="3"/>
      <c r="GY1277" s="3"/>
      <c r="GZ1277" s="3"/>
      <c r="HA1277" s="3"/>
      <c r="HB1277" s="3"/>
      <c r="HC1277" s="3"/>
      <c r="HD1277" s="3"/>
      <c r="HE1277" s="3"/>
      <c r="HF1277" s="3"/>
      <c r="HG1277" s="3"/>
      <c r="HH1277" s="3"/>
      <c r="HI1277" s="3"/>
      <c r="HJ1277" s="3"/>
      <c r="HK1277" s="3"/>
      <c r="HL1277" s="3"/>
      <c r="HM1277" s="3"/>
      <c r="HN1277" s="3"/>
      <c r="HO1277" s="3"/>
      <c r="HP1277" s="3"/>
      <c r="HQ1277" s="3"/>
      <c r="HR1277" s="3"/>
      <c r="HS1277" s="3"/>
      <c r="HT1277" s="3"/>
      <c r="HU1277" s="3"/>
      <c r="HV1277" s="3"/>
      <c r="HW1277" s="3"/>
      <c r="HX1277" s="3"/>
      <c r="HY1277" s="3"/>
      <c r="HZ1277" s="3"/>
      <c r="IA1277" s="3"/>
      <c r="IB1277" s="3"/>
      <c r="IC1277" s="3"/>
      <c r="ID1277" s="3"/>
      <c r="IE1277" s="3"/>
      <c r="IF1277" s="3"/>
      <c r="IG1277" s="3"/>
      <c r="IH1277" s="3"/>
      <c r="II1277" s="3"/>
      <c r="IJ1277" s="3"/>
      <c r="IK1277" s="3"/>
      <c r="IL1277" s="3"/>
      <c r="IM1277" s="3"/>
      <c r="IN1277" s="3"/>
      <c r="IO1277" s="3"/>
      <c r="IP1277" s="3"/>
      <c r="IQ1277" s="3"/>
    </row>
    <row r="1278" s="1" customFormat="1" spans="1:251">
      <c r="A1278" s="15" t="s">
        <v>984</v>
      </c>
      <c r="B1278" s="13">
        <v>0</v>
      </c>
      <c r="C1278" s="14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  <c r="EZ1278" s="3"/>
      <c r="FA1278" s="3"/>
      <c r="FB1278" s="3"/>
      <c r="FC1278" s="3"/>
      <c r="FD1278" s="3"/>
      <c r="FE1278" s="3"/>
      <c r="FF1278" s="3"/>
      <c r="FG1278" s="3"/>
      <c r="FH1278" s="3"/>
      <c r="FI1278" s="3"/>
      <c r="FJ1278" s="3"/>
      <c r="FK1278" s="3"/>
      <c r="FL1278" s="3"/>
      <c r="FM1278" s="3"/>
      <c r="FN1278" s="3"/>
      <c r="FO1278" s="3"/>
      <c r="FP1278" s="3"/>
      <c r="FQ1278" s="3"/>
      <c r="FR1278" s="3"/>
      <c r="FS1278" s="3"/>
      <c r="FT1278" s="3"/>
      <c r="FU1278" s="3"/>
      <c r="FV1278" s="3"/>
      <c r="FW1278" s="3"/>
      <c r="FX1278" s="3"/>
      <c r="FY1278" s="3"/>
      <c r="FZ1278" s="3"/>
      <c r="GA1278" s="3"/>
      <c r="GB1278" s="3"/>
      <c r="GC1278" s="3"/>
      <c r="GD1278" s="3"/>
      <c r="GE1278" s="3"/>
      <c r="GF1278" s="3"/>
      <c r="GG1278" s="3"/>
      <c r="GH1278" s="3"/>
      <c r="GI1278" s="3"/>
      <c r="GJ1278" s="3"/>
      <c r="GK1278" s="3"/>
      <c r="GL1278" s="3"/>
      <c r="GM1278" s="3"/>
      <c r="GN1278" s="3"/>
      <c r="GO1278" s="3"/>
      <c r="GP1278" s="3"/>
      <c r="GQ1278" s="3"/>
      <c r="GR1278" s="3"/>
      <c r="GS1278" s="3"/>
      <c r="GT1278" s="3"/>
      <c r="GU1278" s="3"/>
      <c r="GV1278" s="3"/>
      <c r="GW1278" s="3"/>
      <c r="GX1278" s="3"/>
      <c r="GY1278" s="3"/>
      <c r="GZ1278" s="3"/>
      <c r="HA1278" s="3"/>
      <c r="HB1278" s="3"/>
      <c r="HC1278" s="3"/>
      <c r="HD1278" s="3"/>
      <c r="HE1278" s="3"/>
      <c r="HF1278" s="3"/>
      <c r="HG1278" s="3"/>
      <c r="HH1278" s="3"/>
      <c r="HI1278" s="3"/>
      <c r="HJ1278" s="3"/>
      <c r="HK1278" s="3"/>
      <c r="HL1278" s="3"/>
      <c r="HM1278" s="3"/>
      <c r="HN1278" s="3"/>
      <c r="HO1278" s="3"/>
      <c r="HP1278" s="3"/>
      <c r="HQ1278" s="3"/>
      <c r="HR1278" s="3"/>
      <c r="HS1278" s="3"/>
      <c r="HT1278" s="3"/>
      <c r="HU1278" s="3"/>
      <c r="HV1278" s="3"/>
      <c r="HW1278" s="3"/>
      <c r="HX1278" s="3"/>
      <c r="HY1278" s="3"/>
      <c r="HZ1278" s="3"/>
      <c r="IA1278" s="3"/>
      <c r="IB1278" s="3"/>
      <c r="IC1278" s="3"/>
      <c r="ID1278" s="3"/>
      <c r="IE1278" s="3"/>
      <c r="IF1278" s="3"/>
      <c r="IG1278" s="3"/>
      <c r="IH1278" s="3"/>
      <c r="II1278" s="3"/>
      <c r="IJ1278" s="3"/>
      <c r="IK1278" s="3"/>
      <c r="IL1278" s="3"/>
      <c r="IM1278" s="3"/>
      <c r="IN1278" s="3"/>
      <c r="IO1278" s="3"/>
      <c r="IP1278" s="3"/>
      <c r="IQ1278" s="3"/>
    </row>
    <row r="1279" s="1" customFormat="1" spans="1:251">
      <c r="A1279" s="15" t="s">
        <v>985</v>
      </c>
      <c r="B1279" s="13">
        <v>0</v>
      </c>
      <c r="C1279" s="14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  <c r="EZ1279" s="3"/>
      <c r="FA1279" s="3"/>
      <c r="FB1279" s="3"/>
      <c r="FC1279" s="3"/>
      <c r="FD1279" s="3"/>
      <c r="FE1279" s="3"/>
      <c r="FF1279" s="3"/>
      <c r="FG1279" s="3"/>
      <c r="FH1279" s="3"/>
      <c r="FI1279" s="3"/>
      <c r="FJ1279" s="3"/>
      <c r="FK1279" s="3"/>
      <c r="FL1279" s="3"/>
      <c r="FM1279" s="3"/>
      <c r="FN1279" s="3"/>
      <c r="FO1279" s="3"/>
      <c r="FP1279" s="3"/>
      <c r="FQ1279" s="3"/>
      <c r="FR1279" s="3"/>
      <c r="FS1279" s="3"/>
      <c r="FT1279" s="3"/>
      <c r="FU1279" s="3"/>
      <c r="FV1279" s="3"/>
      <c r="FW1279" s="3"/>
      <c r="FX1279" s="3"/>
      <c r="FY1279" s="3"/>
      <c r="FZ1279" s="3"/>
      <c r="GA1279" s="3"/>
      <c r="GB1279" s="3"/>
      <c r="GC1279" s="3"/>
      <c r="GD1279" s="3"/>
      <c r="GE1279" s="3"/>
      <c r="GF1279" s="3"/>
      <c r="GG1279" s="3"/>
      <c r="GH1279" s="3"/>
      <c r="GI1279" s="3"/>
      <c r="GJ1279" s="3"/>
      <c r="GK1279" s="3"/>
      <c r="GL1279" s="3"/>
      <c r="GM1279" s="3"/>
      <c r="GN1279" s="3"/>
      <c r="GO1279" s="3"/>
      <c r="GP1279" s="3"/>
      <c r="GQ1279" s="3"/>
      <c r="GR1279" s="3"/>
      <c r="GS1279" s="3"/>
      <c r="GT1279" s="3"/>
      <c r="GU1279" s="3"/>
      <c r="GV1279" s="3"/>
      <c r="GW1279" s="3"/>
      <c r="GX1279" s="3"/>
      <c r="GY1279" s="3"/>
      <c r="GZ1279" s="3"/>
      <c r="HA1279" s="3"/>
      <c r="HB1279" s="3"/>
      <c r="HC1279" s="3"/>
      <c r="HD1279" s="3"/>
      <c r="HE1279" s="3"/>
      <c r="HF1279" s="3"/>
      <c r="HG1279" s="3"/>
      <c r="HH1279" s="3"/>
      <c r="HI1279" s="3"/>
      <c r="HJ1279" s="3"/>
      <c r="HK1279" s="3"/>
      <c r="HL1279" s="3"/>
      <c r="HM1279" s="3"/>
      <c r="HN1279" s="3"/>
      <c r="HO1279" s="3"/>
      <c r="HP1279" s="3"/>
      <c r="HQ1279" s="3"/>
      <c r="HR1279" s="3"/>
      <c r="HS1279" s="3"/>
      <c r="HT1279" s="3"/>
      <c r="HU1279" s="3"/>
      <c r="HV1279" s="3"/>
      <c r="HW1279" s="3"/>
      <c r="HX1279" s="3"/>
      <c r="HY1279" s="3"/>
      <c r="HZ1279" s="3"/>
      <c r="IA1279" s="3"/>
      <c r="IB1279" s="3"/>
      <c r="IC1279" s="3"/>
      <c r="ID1279" s="3"/>
      <c r="IE1279" s="3"/>
      <c r="IF1279" s="3"/>
      <c r="IG1279" s="3"/>
      <c r="IH1279" s="3"/>
      <c r="II1279" s="3"/>
      <c r="IJ1279" s="3"/>
      <c r="IK1279" s="3"/>
      <c r="IL1279" s="3"/>
      <c r="IM1279" s="3"/>
      <c r="IN1279" s="3"/>
      <c r="IO1279" s="3"/>
      <c r="IP1279" s="3"/>
      <c r="IQ1279" s="3"/>
    </row>
    <row r="1280" s="1" customFormat="1" spans="1:251">
      <c r="A1280" s="15" t="s">
        <v>24</v>
      </c>
      <c r="B1280" s="13">
        <v>0</v>
      </c>
      <c r="C1280" s="14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  <c r="EZ1280" s="3"/>
      <c r="FA1280" s="3"/>
      <c r="FB1280" s="3"/>
      <c r="FC1280" s="3"/>
      <c r="FD1280" s="3"/>
      <c r="FE1280" s="3"/>
      <c r="FF1280" s="3"/>
      <c r="FG1280" s="3"/>
      <c r="FH1280" s="3"/>
      <c r="FI1280" s="3"/>
      <c r="FJ1280" s="3"/>
      <c r="FK1280" s="3"/>
      <c r="FL1280" s="3"/>
      <c r="FM1280" s="3"/>
      <c r="FN1280" s="3"/>
      <c r="FO1280" s="3"/>
      <c r="FP1280" s="3"/>
      <c r="FQ1280" s="3"/>
      <c r="FR1280" s="3"/>
      <c r="FS1280" s="3"/>
      <c r="FT1280" s="3"/>
      <c r="FU1280" s="3"/>
      <c r="FV1280" s="3"/>
      <c r="FW1280" s="3"/>
      <c r="FX1280" s="3"/>
      <c r="FY1280" s="3"/>
      <c r="FZ1280" s="3"/>
      <c r="GA1280" s="3"/>
      <c r="GB1280" s="3"/>
      <c r="GC1280" s="3"/>
      <c r="GD1280" s="3"/>
      <c r="GE1280" s="3"/>
      <c r="GF1280" s="3"/>
      <c r="GG1280" s="3"/>
      <c r="GH1280" s="3"/>
      <c r="GI1280" s="3"/>
      <c r="GJ1280" s="3"/>
      <c r="GK1280" s="3"/>
      <c r="GL1280" s="3"/>
      <c r="GM1280" s="3"/>
      <c r="GN1280" s="3"/>
      <c r="GO1280" s="3"/>
      <c r="GP1280" s="3"/>
      <c r="GQ1280" s="3"/>
      <c r="GR1280" s="3"/>
      <c r="GS1280" s="3"/>
      <c r="GT1280" s="3"/>
      <c r="GU1280" s="3"/>
      <c r="GV1280" s="3"/>
      <c r="GW1280" s="3"/>
      <c r="GX1280" s="3"/>
      <c r="GY1280" s="3"/>
      <c r="GZ1280" s="3"/>
      <c r="HA1280" s="3"/>
      <c r="HB1280" s="3"/>
      <c r="HC1280" s="3"/>
      <c r="HD1280" s="3"/>
      <c r="HE1280" s="3"/>
      <c r="HF1280" s="3"/>
      <c r="HG1280" s="3"/>
      <c r="HH1280" s="3"/>
      <c r="HI1280" s="3"/>
      <c r="HJ1280" s="3"/>
      <c r="HK1280" s="3"/>
      <c r="HL1280" s="3"/>
      <c r="HM1280" s="3"/>
      <c r="HN1280" s="3"/>
      <c r="HO1280" s="3"/>
      <c r="HP1280" s="3"/>
      <c r="HQ1280" s="3"/>
      <c r="HR1280" s="3"/>
      <c r="HS1280" s="3"/>
      <c r="HT1280" s="3"/>
      <c r="HU1280" s="3"/>
      <c r="HV1280" s="3"/>
      <c r="HW1280" s="3"/>
      <c r="HX1280" s="3"/>
      <c r="HY1280" s="3"/>
      <c r="HZ1280" s="3"/>
      <c r="IA1280" s="3"/>
      <c r="IB1280" s="3"/>
      <c r="IC1280" s="3"/>
      <c r="ID1280" s="3"/>
      <c r="IE1280" s="3"/>
      <c r="IF1280" s="3"/>
      <c r="IG1280" s="3"/>
      <c r="IH1280" s="3"/>
      <c r="II1280" s="3"/>
      <c r="IJ1280" s="3"/>
      <c r="IK1280" s="3"/>
      <c r="IL1280" s="3"/>
      <c r="IM1280" s="3"/>
      <c r="IN1280" s="3"/>
      <c r="IO1280" s="3"/>
      <c r="IP1280" s="3"/>
      <c r="IQ1280" s="3"/>
    </row>
    <row r="1281" s="1" customFormat="1" spans="1:251">
      <c r="A1281" s="15" t="s">
        <v>986</v>
      </c>
      <c r="B1281" s="13">
        <v>0</v>
      </c>
      <c r="C1281" s="14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  <c r="EY1281" s="3"/>
      <c r="EZ1281" s="3"/>
      <c r="FA1281" s="3"/>
      <c r="FB1281" s="3"/>
      <c r="FC1281" s="3"/>
      <c r="FD1281" s="3"/>
      <c r="FE1281" s="3"/>
      <c r="FF1281" s="3"/>
      <c r="FG1281" s="3"/>
      <c r="FH1281" s="3"/>
      <c r="FI1281" s="3"/>
      <c r="FJ1281" s="3"/>
      <c r="FK1281" s="3"/>
      <c r="FL1281" s="3"/>
      <c r="FM1281" s="3"/>
      <c r="FN1281" s="3"/>
      <c r="FO1281" s="3"/>
      <c r="FP1281" s="3"/>
      <c r="FQ1281" s="3"/>
      <c r="FR1281" s="3"/>
      <c r="FS1281" s="3"/>
      <c r="FT1281" s="3"/>
      <c r="FU1281" s="3"/>
      <c r="FV1281" s="3"/>
      <c r="FW1281" s="3"/>
      <c r="FX1281" s="3"/>
      <c r="FY1281" s="3"/>
      <c r="FZ1281" s="3"/>
      <c r="GA1281" s="3"/>
      <c r="GB1281" s="3"/>
      <c r="GC1281" s="3"/>
      <c r="GD1281" s="3"/>
      <c r="GE1281" s="3"/>
      <c r="GF1281" s="3"/>
      <c r="GG1281" s="3"/>
      <c r="GH1281" s="3"/>
      <c r="GI1281" s="3"/>
      <c r="GJ1281" s="3"/>
      <c r="GK1281" s="3"/>
      <c r="GL1281" s="3"/>
      <c r="GM1281" s="3"/>
      <c r="GN1281" s="3"/>
      <c r="GO1281" s="3"/>
      <c r="GP1281" s="3"/>
      <c r="GQ1281" s="3"/>
      <c r="GR1281" s="3"/>
      <c r="GS1281" s="3"/>
      <c r="GT1281" s="3"/>
      <c r="GU1281" s="3"/>
      <c r="GV1281" s="3"/>
      <c r="GW1281" s="3"/>
      <c r="GX1281" s="3"/>
      <c r="GY1281" s="3"/>
      <c r="GZ1281" s="3"/>
      <c r="HA1281" s="3"/>
      <c r="HB1281" s="3"/>
      <c r="HC1281" s="3"/>
      <c r="HD1281" s="3"/>
      <c r="HE1281" s="3"/>
      <c r="HF1281" s="3"/>
      <c r="HG1281" s="3"/>
      <c r="HH1281" s="3"/>
      <c r="HI1281" s="3"/>
      <c r="HJ1281" s="3"/>
      <c r="HK1281" s="3"/>
      <c r="HL1281" s="3"/>
      <c r="HM1281" s="3"/>
      <c r="HN1281" s="3"/>
      <c r="HO1281" s="3"/>
      <c r="HP1281" s="3"/>
      <c r="HQ1281" s="3"/>
      <c r="HR1281" s="3"/>
      <c r="HS1281" s="3"/>
      <c r="HT1281" s="3"/>
      <c r="HU1281" s="3"/>
      <c r="HV1281" s="3"/>
      <c r="HW1281" s="3"/>
      <c r="HX1281" s="3"/>
      <c r="HY1281" s="3"/>
      <c r="HZ1281" s="3"/>
      <c r="IA1281" s="3"/>
      <c r="IB1281" s="3"/>
      <c r="IC1281" s="3"/>
      <c r="ID1281" s="3"/>
      <c r="IE1281" s="3"/>
      <c r="IF1281" s="3"/>
      <c r="IG1281" s="3"/>
      <c r="IH1281" s="3"/>
      <c r="II1281" s="3"/>
      <c r="IJ1281" s="3"/>
      <c r="IK1281" s="3"/>
      <c r="IL1281" s="3"/>
      <c r="IM1281" s="3"/>
      <c r="IN1281" s="3"/>
      <c r="IO1281" s="3"/>
      <c r="IP1281" s="3"/>
      <c r="IQ1281" s="3"/>
    </row>
    <row r="1282" s="1" customFormat="1" spans="1:251">
      <c r="A1282" s="12" t="s">
        <v>987</v>
      </c>
      <c r="B1282" s="13">
        <f>SUM(B1283:B1286)</f>
        <v>0</v>
      </c>
      <c r="C1282" s="14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  <c r="EA1282" s="3"/>
      <c r="EB1282" s="3"/>
      <c r="EC1282" s="3"/>
      <c r="ED1282" s="3"/>
      <c r="EE1282" s="3"/>
      <c r="EF1282" s="3"/>
      <c r="EG1282" s="3"/>
      <c r="EH1282" s="3"/>
      <c r="EI1282" s="3"/>
      <c r="EJ1282" s="3"/>
      <c r="EK1282" s="3"/>
      <c r="EL1282" s="3"/>
      <c r="EM1282" s="3"/>
      <c r="EN1282" s="3"/>
      <c r="EO1282" s="3"/>
      <c r="EP1282" s="3"/>
      <c r="EQ1282" s="3"/>
      <c r="ER1282" s="3"/>
      <c r="ES1282" s="3"/>
      <c r="ET1282" s="3"/>
      <c r="EU1282" s="3"/>
      <c r="EV1282" s="3"/>
      <c r="EW1282" s="3"/>
      <c r="EX1282" s="3"/>
      <c r="EY1282" s="3"/>
      <c r="EZ1282" s="3"/>
      <c r="FA1282" s="3"/>
      <c r="FB1282" s="3"/>
      <c r="FC1282" s="3"/>
      <c r="FD1282" s="3"/>
      <c r="FE1282" s="3"/>
      <c r="FF1282" s="3"/>
      <c r="FG1282" s="3"/>
      <c r="FH1282" s="3"/>
      <c r="FI1282" s="3"/>
      <c r="FJ1282" s="3"/>
      <c r="FK1282" s="3"/>
      <c r="FL1282" s="3"/>
      <c r="FM1282" s="3"/>
      <c r="FN1282" s="3"/>
      <c r="FO1282" s="3"/>
      <c r="FP1282" s="3"/>
      <c r="FQ1282" s="3"/>
      <c r="FR1282" s="3"/>
      <c r="FS1282" s="3"/>
      <c r="FT1282" s="3"/>
      <c r="FU1282" s="3"/>
      <c r="FV1282" s="3"/>
      <c r="FW1282" s="3"/>
      <c r="FX1282" s="3"/>
      <c r="FY1282" s="3"/>
      <c r="FZ1282" s="3"/>
      <c r="GA1282" s="3"/>
      <c r="GB1282" s="3"/>
      <c r="GC1282" s="3"/>
      <c r="GD1282" s="3"/>
      <c r="GE1282" s="3"/>
      <c r="GF1282" s="3"/>
      <c r="GG1282" s="3"/>
      <c r="GH1282" s="3"/>
      <c r="GI1282" s="3"/>
      <c r="GJ1282" s="3"/>
      <c r="GK1282" s="3"/>
      <c r="GL1282" s="3"/>
      <c r="GM1282" s="3"/>
      <c r="GN1282" s="3"/>
      <c r="GO1282" s="3"/>
      <c r="GP1282" s="3"/>
      <c r="GQ1282" s="3"/>
      <c r="GR1282" s="3"/>
      <c r="GS1282" s="3"/>
      <c r="GT1282" s="3"/>
      <c r="GU1282" s="3"/>
      <c r="GV1282" s="3"/>
      <c r="GW1282" s="3"/>
      <c r="GX1282" s="3"/>
      <c r="GY1282" s="3"/>
      <c r="GZ1282" s="3"/>
      <c r="HA1282" s="3"/>
      <c r="HB1282" s="3"/>
      <c r="HC1282" s="3"/>
      <c r="HD1282" s="3"/>
      <c r="HE1282" s="3"/>
      <c r="HF1282" s="3"/>
      <c r="HG1282" s="3"/>
      <c r="HH1282" s="3"/>
      <c r="HI1282" s="3"/>
      <c r="HJ1282" s="3"/>
      <c r="HK1282" s="3"/>
      <c r="HL1282" s="3"/>
      <c r="HM1282" s="3"/>
      <c r="HN1282" s="3"/>
      <c r="HO1282" s="3"/>
      <c r="HP1282" s="3"/>
      <c r="HQ1282" s="3"/>
      <c r="HR1282" s="3"/>
      <c r="HS1282" s="3"/>
      <c r="HT1282" s="3"/>
      <c r="HU1282" s="3"/>
      <c r="HV1282" s="3"/>
      <c r="HW1282" s="3"/>
      <c r="HX1282" s="3"/>
      <c r="HY1282" s="3"/>
      <c r="HZ1282" s="3"/>
      <c r="IA1282" s="3"/>
      <c r="IB1282" s="3"/>
      <c r="IC1282" s="3"/>
      <c r="ID1282" s="3"/>
      <c r="IE1282" s="3"/>
      <c r="IF1282" s="3"/>
      <c r="IG1282" s="3"/>
      <c r="IH1282" s="3"/>
      <c r="II1282" s="3"/>
      <c r="IJ1282" s="3"/>
      <c r="IK1282" s="3"/>
      <c r="IL1282" s="3"/>
      <c r="IM1282" s="3"/>
      <c r="IN1282" s="3"/>
      <c r="IO1282" s="3"/>
      <c r="IP1282" s="3"/>
      <c r="IQ1282" s="3"/>
    </row>
    <row r="1283" s="1" customFormat="1" spans="1:251">
      <c r="A1283" s="15" t="s">
        <v>988</v>
      </c>
      <c r="B1283" s="13">
        <v>0</v>
      </c>
      <c r="C1283" s="14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  <c r="EY1283" s="3"/>
      <c r="EZ1283" s="3"/>
      <c r="FA1283" s="3"/>
      <c r="FB1283" s="3"/>
      <c r="FC1283" s="3"/>
      <c r="FD1283" s="3"/>
      <c r="FE1283" s="3"/>
      <c r="FF1283" s="3"/>
      <c r="FG1283" s="3"/>
      <c r="FH1283" s="3"/>
      <c r="FI1283" s="3"/>
      <c r="FJ1283" s="3"/>
      <c r="FK1283" s="3"/>
      <c r="FL1283" s="3"/>
      <c r="FM1283" s="3"/>
      <c r="FN1283" s="3"/>
      <c r="FO1283" s="3"/>
      <c r="FP1283" s="3"/>
      <c r="FQ1283" s="3"/>
      <c r="FR1283" s="3"/>
      <c r="FS1283" s="3"/>
      <c r="FT1283" s="3"/>
      <c r="FU1283" s="3"/>
      <c r="FV1283" s="3"/>
      <c r="FW1283" s="3"/>
      <c r="FX1283" s="3"/>
      <c r="FY1283" s="3"/>
      <c r="FZ1283" s="3"/>
      <c r="GA1283" s="3"/>
      <c r="GB1283" s="3"/>
      <c r="GC1283" s="3"/>
      <c r="GD1283" s="3"/>
      <c r="GE1283" s="3"/>
      <c r="GF1283" s="3"/>
      <c r="GG1283" s="3"/>
      <c r="GH1283" s="3"/>
      <c r="GI1283" s="3"/>
      <c r="GJ1283" s="3"/>
      <c r="GK1283" s="3"/>
      <c r="GL1283" s="3"/>
      <c r="GM1283" s="3"/>
      <c r="GN1283" s="3"/>
      <c r="GO1283" s="3"/>
      <c r="GP1283" s="3"/>
      <c r="GQ1283" s="3"/>
      <c r="GR1283" s="3"/>
      <c r="GS1283" s="3"/>
      <c r="GT1283" s="3"/>
      <c r="GU1283" s="3"/>
      <c r="GV1283" s="3"/>
      <c r="GW1283" s="3"/>
      <c r="GX1283" s="3"/>
      <c r="GY1283" s="3"/>
      <c r="GZ1283" s="3"/>
      <c r="HA1283" s="3"/>
      <c r="HB1283" s="3"/>
      <c r="HC1283" s="3"/>
      <c r="HD1283" s="3"/>
      <c r="HE1283" s="3"/>
      <c r="HF1283" s="3"/>
      <c r="HG1283" s="3"/>
      <c r="HH1283" s="3"/>
      <c r="HI1283" s="3"/>
      <c r="HJ1283" s="3"/>
      <c r="HK1283" s="3"/>
      <c r="HL1283" s="3"/>
      <c r="HM1283" s="3"/>
      <c r="HN1283" s="3"/>
      <c r="HO1283" s="3"/>
      <c r="HP1283" s="3"/>
      <c r="HQ1283" s="3"/>
      <c r="HR1283" s="3"/>
      <c r="HS1283" s="3"/>
      <c r="HT1283" s="3"/>
      <c r="HU1283" s="3"/>
      <c r="HV1283" s="3"/>
      <c r="HW1283" s="3"/>
      <c r="HX1283" s="3"/>
      <c r="HY1283" s="3"/>
      <c r="HZ1283" s="3"/>
      <c r="IA1283" s="3"/>
      <c r="IB1283" s="3"/>
      <c r="IC1283" s="3"/>
      <c r="ID1283" s="3"/>
      <c r="IE1283" s="3"/>
      <c r="IF1283" s="3"/>
      <c r="IG1283" s="3"/>
      <c r="IH1283" s="3"/>
      <c r="II1283" s="3"/>
      <c r="IJ1283" s="3"/>
      <c r="IK1283" s="3"/>
      <c r="IL1283" s="3"/>
      <c r="IM1283" s="3"/>
      <c r="IN1283" s="3"/>
      <c r="IO1283" s="3"/>
      <c r="IP1283" s="3"/>
      <c r="IQ1283" s="3"/>
    </row>
    <row r="1284" s="1" customFormat="1" spans="1:251">
      <c r="A1284" s="15" t="s">
        <v>989</v>
      </c>
      <c r="B1284" s="13">
        <v>0</v>
      </c>
      <c r="C1284" s="14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  <c r="GO1284" s="3"/>
      <c r="GP1284" s="3"/>
      <c r="GQ1284" s="3"/>
      <c r="GR1284" s="3"/>
      <c r="GS1284" s="3"/>
      <c r="GT1284" s="3"/>
      <c r="GU1284" s="3"/>
      <c r="GV1284" s="3"/>
      <c r="GW1284" s="3"/>
      <c r="GX1284" s="3"/>
      <c r="GY1284" s="3"/>
      <c r="GZ1284" s="3"/>
      <c r="HA1284" s="3"/>
      <c r="HB1284" s="3"/>
      <c r="HC1284" s="3"/>
      <c r="HD1284" s="3"/>
      <c r="HE1284" s="3"/>
      <c r="HF1284" s="3"/>
      <c r="HG1284" s="3"/>
      <c r="HH1284" s="3"/>
      <c r="HI1284" s="3"/>
      <c r="HJ1284" s="3"/>
      <c r="HK1284" s="3"/>
      <c r="HL1284" s="3"/>
      <c r="HM1284" s="3"/>
      <c r="HN1284" s="3"/>
      <c r="HO1284" s="3"/>
      <c r="HP1284" s="3"/>
      <c r="HQ1284" s="3"/>
      <c r="HR1284" s="3"/>
      <c r="HS1284" s="3"/>
      <c r="HT1284" s="3"/>
      <c r="HU1284" s="3"/>
      <c r="HV1284" s="3"/>
      <c r="HW1284" s="3"/>
      <c r="HX1284" s="3"/>
      <c r="HY1284" s="3"/>
      <c r="HZ1284" s="3"/>
      <c r="IA1284" s="3"/>
      <c r="IB1284" s="3"/>
      <c r="IC1284" s="3"/>
      <c r="ID1284" s="3"/>
      <c r="IE1284" s="3"/>
      <c r="IF1284" s="3"/>
      <c r="IG1284" s="3"/>
      <c r="IH1284" s="3"/>
      <c r="II1284" s="3"/>
      <c r="IJ1284" s="3"/>
      <c r="IK1284" s="3"/>
      <c r="IL1284" s="3"/>
      <c r="IM1284" s="3"/>
      <c r="IN1284" s="3"/>
      <c r="IO1284" s="3"/>
      <c r="IP1284" s="3"/>
      <c r="IQ1284" s="3"/>
    </row>
    <row r="1285" s="1" customFormat="1" spans="1:251">
      <c r="A1285" s="15" t="s">
        <v>990</v>
      </c>
      <c r="B1285" s="13">
        <v>0</v>
      </c>
      <c r="C1285" s="14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  <c r="EA1285" s="3"/>
      <c r="EB1285" s="3"/>
      <c r="EC1285" s="3"/>
      <c r="ED1285" s="3"/>
      <c r="EE1285" s="3"/>
      <c r="EF1285" s="3"/>
      <c r="EG1285" s="3"/>
      <c r="EH1285" s="3"/>
      <c r="EI1285" s="3"/>
      <c r="EJ1285" s="3"/>
      <c r="EK1285" s="3"/>
      <c r="EL1285" s="3"/>
      <c r="EM1285" s="3"/>
      <c r="EN1285" s="3"/>
      <c r="EO1285" s="3"/>
      <c r="EP1285" s="3"/>
      <c r="EQ1285" s="3"/>
      <c r="ER1285" s="3"/>
      <c r="ES1285" s="3"/>
      <c r="ET1285" s="3"/>
      <c r="EU1285" s="3"/>
      <c r="EV1285" s="3"/>
      <c r="EW1285" s="3"/>
      <c r="EX1285" s="3"/>
      <c r="EY1285" s="3"/>
      <c r="EZ1285" s="3"/>
      <c r="FA1285" s="3"/>
      <c r="FB1285" s="3"/>
      <c r="FC1285" s="3"/>
      <c r="FD1285" s="3"/>
      <c r="FE1285" s="3"/>
      <c r="FF1285" s="3"/>
      <c r="FG1285" s="3"/>
      <c r="FH1285" s="3"/>
      <c r="FI1285" s="3"/>
      <c r="FJ1285" s="3"/>
      <c r="FK1285" s="3"/>
      <c r="FL1285" s="3"/>
      <c r="FM1285" s="3"/>
      <c r="FN1285" s="3"/>
      <c r="FO1285" s="3"/>
      <c r="FP1285" s="3"/>
      <c r="FQ1285" s="3"/>
      <c r="FR1285" s="3"/>
      <c r="FS1285" s="3"/>
      <c r="FT1285" s="3"/>
      <c r="FU1285" s="3"/>
      <c r="FV1285" s="3"/>
      <c r="FW1285" s="3"/>
      <c r="FX1285" s="3"/>
      <c r="FY1285" s="3"/>
      <c r="FZ1285" s="3"/>
      <c r="GA1285" s="3"/>
      <c r="GB1285" s="3"/>
      <c r="GC1285" s="3"/>
      <c r="GD1285" s="3"/>
      <c r="GE1285" s="3"/>
      <c r="GF1285" s="3"/>
      <c r="GG1285" s="3"/>
      <c r="GH1285" s="3"/>
      <c r="GI1285" s="3"/>
      <c r="GJ1285" s="3"/>
      <c r="GK1285" s="3"/>
      <c r="GL1285" s="3"/>
      <c r="GM1285" s="3"/>
      <c r="GN1285" s="3"/>
      <c r="GO1285" s="3"/>
      <c r="GP1285" s="3"/>
      <c r="GQ1285" s="3"/>
      <c r="GR1285" s="3"/>
      <c r="GS1285" s="3"/>
      <c r="GT1285" s="3"/>
      <c r="GU1285" s="3"/>
      <c r="GV1285" s="3"/>
      <c r="GW1285" s="3"/>
      <c r="GX1285" s="3"/>
      <c r="GY1285" s="3"/>
      <c r="GZ1285" s="3"/>
      <c r="HA1285" s="3"/>
      <c r="HB1285" s="3"/>
      <c r="HC1285" s="3"/>
      <c r="HD1285" s="3"/>
      <c r="HE1285" s="3"/>
      <c r="HF1285" s="3"/>
      <c r="HG1285" s="3"/>
      <c r="HH1285" s="3"/>
      <c r="HI1285" s="3"/>
      <c r="HJ1285" s="3"/>
      <c r="HK1285" s="3"/>
      <c r="HL1285" s="3"/>
      <c r="HM1285" s="3"/>
      <c r="HN1285" s="3"/>
      <c r="HO1285" s="3"/>
      <c r="HP1285" s="3"/>
      <c r="HQ1285" s="3"/>
      <c r="HR1285" s="3"/>
      <c r="HS1285" s="3"/>
      <c r="HT1285" s="3"/>
      <c r="HU1285" s="3"/>
      <c r="HV1285" s="3"/>
      <c r="HW1285" s="3"/>
      <c r="HX1285" s="3"/>
      <c r="HY1285" s="3"/>
      <c r="HZ1285" s="3"/>
      <c r="IA1285" s="3"/>
      <c r="IB1285" s="3"/>
      <c r="IC1285" s="3"/>
      <c r="ID1285" s="3"/>
      <c r="IE1285" s="3"/>
      <c r="IF1285" s="3"/>
      <c r="IG1285" s="3"/>
      <c r="IH1285" s="3"/>
      <c r="II1285" s="3"/>
      <c r="IJ1285" s="3"/>
      <c r="IK1285" s="3"/>
      <c r="IL1285" s="3"/>
      <c r="IM1285" s="3"/>
      <c r="IN1285" s="3"/>
      <c r="IO1285" s="3"/>
      <c r="IP1285" s="3"/>
      <c r="IQ1285" s="3"/>
    </row>
    <row r="1286" s="1" customFormat="1" spans="1:251">
      <c r="A1286" s="15" t="s">
        <v>991</v>
      </c>
      <c r="B1286" s="13">
        <v>0</v>
      </c>
      <c r="C1286" s="14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  <c r="DW1286" s="3"/>
      <c r="DX1286" s="3"/>
      <c r="DY1286" s="3"/>
      <c r="DZ1286" s="3"/>
      <c r="EA1286" s="3"/>
      <c r="EB1286" s="3"/>
      <c r="EC1286" s="3"/>
      <c r="ED1286" s="3"/>
      <c r="EE1286" s="3"/>
      <c r="EF1286" s="3"/>
      <c r="EG1286" s="3"/>
      <c r="EH1286" s="3"/>
      <c r="EI1286" s="3"/>
      <c r="EJ1286" s="3"/>
      <c r="EK1286" s="3"/>
      <c r="EL1286" s="3"/>
      <c r="EM1286" s="3"/>
      <c r="EN1286" s="3"/>
      <c r="EO1286" s="3"/>
      <c r="EP1286" s="3"/>
      <c r="EQ1286" s="3"/>
      <c r="ER1286" s="3"/>
      <c r="ES1286" s="3"/>
      <c r="ET1286" s="3"/>
      <c r="EU1286" s="3"/>
      <c r="EV1286" s="3"/>
      <c r="EW1286" s="3"/>
      <c r="EX1286" s="3"/>
      <c r="EY1286" s="3"/>
      <c r="EZ1286" s="3"/>
      <c r="FA1286" s="3"/>
      <c r="FB1286" s="3"/>
      <c r="FC1286" s="3"/>
      <c r="FD1286" s="3"/>
      <c r="FE1286" s="3"/>
      <c r="FF1286" s="3"/>
      <c r="FG1286" s="3"/>
      <c r="FH1286" s="3"/>
      <c r="FI1286" s="3"/>
      <c r="FJ1286" s="3"/>
      <c r="FK1286" s="3"/>
      <c r="FL1286" s="3"/>
      <c r="FM1286" s="3"/>
      <c r="FN1286" s="3"/>
      <c r="FO1286" s="3"/>
      <c r="FP1286" s="3"/>
      <c r="FQ1286" s="3"/>
      <c r="FR1286" s="3"/>
      <c r="FS1286" s="3"/>
      <c r="FT1286" s="3"/>
      <c r="FU1286" s="3"/>
      <c r="FV1286" s="3"/>
      <c r="FW1286" s="3"/>
      <c r="FX1286" s="3"/>
      <c r="FY1286" s="3"/>
      <c r="FZ1286" s="3"/>
      <c r="GA1286" s="3"/>
      <c r="GB1286" s="3"/>
      <c r="GC1286" s="3"/>
      <c r="GD1286" s="3"/>
      <c r="GE1286" s="3"/>
      <c r="GF1286" s="3"/>
      <c r="GG1286" s="3"/>
      <c r="GH1286" s="3"/>
      <c r="GI1286" s="3"/>
      <c r="GJ1286" s="3"/>
      <c r="GK1286" s="3"/>
      <c r="GL1286" s="3"/>
      <c r="GM1286" s="3"/>
      <c r="GN1286" s="3"/>
      <c r="GO1286" s="3"/>
      <c r="GP1286" s="3"/>
      <c r="GQ1286" s="3"/>
      <c r="GR1286" s="3"/>
      <c r="GS1286" s="3"/>
      <c r="GT1286" s="3"/>
      <c r="GU1286" s="3"/>
      <c r="GV1286" s="3"/>
      <c r="GW1286" s="3"/>
      <c r="GX1286" s="3"/>
      <c r="GY1286" s="3"/>
      <c r="GZ1286" s="3"/>
      <c r="HA1286" s="3"/>
      <c r="HB1286" s="3"/>
      <c r="HC1286" s="3"/>
      <c r="HD1286" s="3"/>
      <c r="HE1286" s="3"/>
      <c r="HF1286" s="3"/>
      <c r="HG1286" s="3"/>
      <c r="HH1286" s="3"/>
      <c r="HI1286" s="3"/>
      <c r="HJ1286" s="3"/>
      <c r="HK1286" s="3"/>
      <c r="HL1286" s="3"/>
      <c r="HM1286" s="3"/>
      <c r="HN1286" s="3"/>
      <c r="HO1286" s="3"/>
      <c r="HP1286" s="3"/>
      <c r="HQ1286" s="3"/>
      <c r="HR1286" s="3"/>
      <c r="HS1286" s="3"/>
      <c r="HT1286" s="3"/>
      <c r="HU1286" s="3"/>
      <c r="HV1286" s="3"/>
      <c r="HW1286" s="3"/>
      <c r="HX1286" s="3"/>
      <c r="HY1286" s="3"/>
      <c r="HZ1286" s="3"/>
      <c r="IA1286" s="3"/>
      <c r="IB1286" s="3"/>
      <c r="IC1286" s="3"/>
      <c r="ID1286" s="3"/>
      <c r="IE1286" s="3"/>
      <c r="IF1286" s="3"/>
      <c r="IG1286" s="3"/>
      <c r="IH1286" s="3"/>
      <c r="II1286" s="3"/>
      <c r="IJ1286" s="3"/>
      <c r="IK1286" s="3"/>
      <c r="IL1286" s="3"/>
      <c r="IM1286" s="3"/>
      <c r="IN1286" s="3"/>
      <c r="IO1286" s="3"/>
      <c r="IP1286" s="3"/>
      <c r="IQ1286" s="3"/>
    </row>
    <row r="1287" s="1" customFormat="1" spans="1:251">
      <c r="A1287" s="12" t="s">
        <v>992</v>
      </c>
      <c r="B1287" s="13">
        <f>SUM(B1288:B1292)</f>
        <v>0</v>
      </c>
      <c r="C1287" s="14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  <c r="DW1287" s="3"/>
      <c r="DX1287" s="3"/>
      <c r="DY1287" s="3"/>
      <c r="DZ1287" s="3"/>
      <c r="EA1287" s="3"/>
      <c r="EB1287" s="3"/>
      <c r="EC1287" s="3"/>
      <c r="ED1287" s="3"/>
      <c r="EE1287" s="3"/>
      <c r="EF1287" s="3"/>
      <c r="EG1287" s="3"/>
      <c r="EH1287" s="3"/>
      <c r="EI1287" s="3"/>
      <c r="EJ1287" s="3"/>
      <c r="EK1287" s="3"/>
      <c r="EL1287" s="3"/>
      <c r="EM1287" s="3"/>
      <c r="EN1287" s="3"/>
      <c r="EO1287" s="3"/>
      <c r="EP1287" s="3"/>
      <c r="EQ1287" s="3"/>
      <c r="ER1287" s="3"/>
      <c r="ES1287" s="3"/>
      <c r="ET1287" s="3"/>
      <c r="EU1287" s="3"/>
      <c r="EV1287" s="3"/>
      <c r="EW1287" s="3"/>
      <c r="EX1287" s="3"/>
      <c r="EY1287" s="3"/>
      <c r="EZ1287" s="3"/>
      <c r="FA1287" s="3"/>
      <c r="FB1287" s="3"/>
      <c r="FC1287" s="3"/>
      <c r="FD1287" s="3"/>
      <c r="FE1287" s="3"/>
      <c r="FF1287" s="3"/>
      <c r="FG1287" s="3"/>
      <c r="FH1287" s="3"/>
      <c r="FI1287" s="3"/>
      <c r="FJ1287" s="3"/>
      <c r="FK1287" s="3"/>
      <c r="FL1287" s="3"/>
      <c r="FM1287" s="3"/>
      <c r="FN1287" s="3"/>
      <c r="FO1287" s="3"/>
      <c r="FP1287" s="3"/>
      <c r="FQ1287" s="3"/>
      <c r="FR1287" s="3"/>
      <c r="FS1287" s="3"/>
      <c r="FT1287" s="3"/>
      <c r="FU1287" s="3"/>
      <c r="FV1287" s="3"/>
      <c r="FW1287" s="3"/>
      <c r="FX1287" s="3"/>
      <c r="FY1287" s="3"/>
      <c r="FZ1287" s="3"/>
      <c r="GA1287" s="3"/>
      <c r="GB1287" s="3"/>
      <c r="GC1287" s="3"/>
      <c r="GD1287" s="3"/>
      <c r="GE1287" s="3"/>
      <c r="GF1287" s="3"/>
      <c r="GG1287" s="3"/>
      <c r="GH1287" s="3"/>
      <c r="GI1287" s="3"/>
      <c r="GJ1287" s="3"/>
      <c r="GK1287" s="3"/>
      <c r="GL1287" s="3"/>
      <c r="GM1287" s="3"/>
      <c r="GN1287" s="3"/>
      <c r="GO1287" s="3"/>
      <c r="GP1287" s="3"/>
      <c r="GQ1287" s="3"/>
      <c r="GR1287" s="3"/>
      <c r="GS1287" s="3"/>
      <c r="GT1287" s="3"/>
      <c r="GU1287" s="3"/>
      <c r="GV1287" s="3"/>
      <c r="GW1287" s="3"/>
      <c r="GX1287" s="3"/>
      <c r="GY1287" s="3"/>
      <c r="GZ1287" s="3"/>
      <c r="HA1287" s="3"/>
      <c r="HB1287" s="3"/>
      <c r="HC1287" s="3"/>
      <c r="HD1287" s="3"/>
      <c r="HE1287" s="3"/>
      <c r="HF1287" s="3"/>
      <c r="HG1287" s="3"/>
      <c r="HH1287" s="3"/>
      <c r="HI1287" s="3"/>
      <c r="HJ1287" s="3"/>
      <c r="HK1287" s="3"/>
      <c r="HL1287" s="3"/>
      <c r="HM1287" s="3"/>
      <c r="HN1287" s="3"/>
      <c r="HO1287" s="3"/>
      <c r="HP1287" s="3"/>
      <c r="HQ1287" s="3"/>
      <c r="HR1287" s="3"/>
      <c r="HS1287" s="3"/>
      <c r="HT1287" s="3"/>
      <c r="HU1287" s="3"/>
      <c r="HV1287" s="3"/>
      <c r="HW1287" s="3"/>
      <c r="HX1287" s="3"/>
      <c r="HY1287" s="3"/>
      <c r="HZ1287" s="3"/>
      <c r="IA1287" s="3"/>
      <c r="IB1287" s="3"/>
      <c r="IC1287" s="3"/>
      <c r="ID1287" s="3"/>
      <c r="IE1287" s="3"/>
      <c r="IF1287" s="3"/>
      <c r="IG1287" s="3"/>
      <c r="IH1287" s="3"/>
      <c r="II1287" s="3"/>
      <c r="IJ1287" s="3"/>
      <c r="IK1287" s="3"/>
      <c r="IL1287" s="3"/>
      <c r="IM1287" s="3"/>
      <c r="IN1287" s="3"/>
      <c r="IO1287" s="3"/>
      <c r="IP1287" s="3"/>
      <c r="IQ1287" s="3"/>
    </row>
    <row r="1288" s="1" customFormat="1" spans="1:251">
      <c r="A1288" s="15" t="s">
        <v>993</v>
      </c>
      <c r="B1288" s="13">
        <v>0</v>
      </c>
      <c r="C1288" s="14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  <c r="DW1288" s="3"/>
      <c r="DX1288" s="3"/>
      <c r="DY1288" s="3"/>
      <c r="DZ1288" s="3"/>
      <c r="EA1288" s="3"/>
      <c r="EB1288" s="3"/>
      <c r="EC1288" s="3"/>
      <c r="ED1288" s="3"/>
      <c r="EE1288" s="3"/>
      <c r="EF1288" s="3"/>
      <c r="EG1288" s="3"/>
      <c r="EH1288" s="3"/>
      <c r="EI1288" s="3"/>
      <c r="EJ1288" s="3"/>
      <c r="EK1288" s="3"/>
      <c r="EL1288" s="3"/>
      <c r="EM1288" s="3"/>
      <c r="EN1288" s="3"/>
      <c r="EO1288" s="3"/>
      <c r="EP1288" s="3"/>
      <c r="EQ1288" s="3"/>
      <c r="ER1288" s="3"/>
      <c r="ES1288" s="3"/>
      <c r="ET1288" s="3"/>
      <c r="EU1288" s="3"/>
      <c r="EV1288" s="3"/>
      <c r="EW1288" s="3"/>
      <c r="EX1288" s="3"/>
      <c r="EY1288" s="3"/>
      <c r="EZ1288" s="3"/>
      <c r="FA1288" s="3"/>
      <c r="FB1288" s="3"/>
      <c r="FC1288" s="3"/>
      <c r="FD1288" s="3"/>
      <c r="FE1288" s="3"/>
      <c r="FF1288" s="3"/>
      <c r="FG1288" s="3"/>
      <c r="FH1288" s="3"/>
      <c r="FI1288" s="3"/>
      <c r="FJ1288" s="3"/>
      <c r="FK1288" s="3"/>
      <c r="FL1288" s="3"/>
      <c r="FM1288" s="3"/>
      <c r="FN1288" s="3"/>
      <c r="FO1288" s="3"/>
      <c r="FP1288" s="3"/>
      <c r="FQ1288" s="3"/>
      <c r="FR1288" s="3"/>
      <c r="FS1288" s="3"/>
      <c r="FT1288" s="3"/>
      <c r="FU1288" s="3"/>
      <c r="FV1288" s="3"/>
      <c r="FW1288" s="3"/>
      <c r="FX1288" s="3"/>
      <c r="FY1288" s="3"/>
      <c r="FZ1288" s="3"/>
      <c r="GA1288" s="3"/>
      <c r="GB1288" s="3"/>
      <c r="GC1288" s="3"/>
      <c r="GD1288" s="3"/>
      <c r="GE1288" s="3"/>
      <c r="GF1288" s="3"/>
      <c r="GG1288" s="3"/>
      <c r="GH1288" s="3"/>
      <c r="GI1288" s="3"/>
      <c r="GJ1288" s="3"/>
      <c r="GK1288" s="3"/>
      <c r="GL1288" s="3"/>
      <c r="GM1288" s="3"/>
      <c r="GN1288" s="3"/>
      <c r="GO1288" s="3"/>
      <c r="GP1288" s="3"/>
      <c r="GQ1288" s="3"/>
      <c r="GR1288" s="3"/>
      <c r="GS1288" s="3"/>
      <c r="GT1288" s="3"/>
      <c r="GU1288" s="3"/>
      <c r="GV1288" s="3"/>
      <c r="GW1288" s="3"/>
      <c r="GX1288" s="3"/>
      <c r="GY1288" s="3"/>
      <c r="GZ1288" s="3"/>
      <c r="HA1288" s="3"/>
      <c r="HB1288" s="3"/>
      <c r="HC1288" s="3"/>
      <c r="HD1288" s="3"/>
      <c r="HE1288" s="3"/>
      <c r="HF1288" s="3"/>
      <c r="HG1288" s="3"/>
      <c r="HH1288" s="3"/>
      <c r="HI1288" s="3"/>
      <c r="HJ1288" s="3"/>
      <c r="HK1288" s="3"/>
      <c r="HL1288" s="3"/>
      <c r="HM1288" s="3"/>
      <c r="HN1288" s="3"/>
      <c r="HO1288" s="3"/>
      <c r="HP1288" s="3"/>
      <c r="HQ1288" s="3"/>
      <c r="HR1288" s="3"/>
      <c r="HS1288" s="3"/>
      <c r="HT1288" s="3"/>
      <c r="HU1288" s="3"/>
      <c r="HV1288" s="3"/>
      <c r="HW1288" s="3"/>
      <c r="HX1288" s="3"/>
      <c r="HY1288" s="3"/>
      <c r="HZ1288" s="3"/>
      <c r="IA1288" s="3"/>
      <c r="IB1288" s="3"/>
      <c r="IC1288" s="3"/>
      <c r="ID1288" s="3"/>
      <c r="IE1288" s="3"/>
      <c r="IF1288" s="3"/>
      <c r="IG1288" s="3"/>
      <c r="IH1288" s="3"/>
      <c r="II1288" s="3"/>
      <c r="IJ1288" s="3"/>
      <c r="IK1288" s="3"/>
      <c r="IL1288" s="3"/>
      <c r="IM1288" s="3"/>
      <c r="IN1288" s="3"/>
      <c r="IO1288" s="3"/>
      <c r="IP1288" s="3"/>
      <c r="IQ1288" s="3"/>
    </row>
    <row r="1289" s="1" customFormat="1" spans="1:251">
      <c r="A1289" s="15" t="s">
        <v>994</v>
      </c>
      <c r="B1289" s="13">
        <v>0</v>
      </c>
      <c r="C1289" s="14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  <c r="DW1289" s="3"/>
      <c r="DX1289" s="3"/>
      <c r="DY1289" s="3"/>
      <c r="DZ1289" s="3"/>
      <c r="EA1289" s="3"/>
      <c r="EB1289" s="3"/>
      <c r="EC1289" s="3"/>
      <c r="ED1289" s="3"/>
      <c r="EE1289" s="3"/>
      <c r="EF1289" s="3"/>
      <c r="EG1289" s="3"/>
      <c r="EH1289" s="3"/>
      <c r="EI1289" s="3"/>
      <c r="EJ1289" s="3"/>
      <c r="EK1289" s="3"/>
      <c r="EL1289" s="3"/>
      <c r="EM1289" s="3"/>
      <c r="EN1289" s="3"/>
      <c r="EO1289" s="3"/>
      <c r="EP1289" s="3"/>
      <c r="EQ1289" s="3"/>
      <c r="ER1289" s="3"/>
      <c r="ES1289" s="3"/>
      <c r="ET1289" s="3"/>
      <c r="EU1289" s="3"/>
      <c r="EV1289" s="3"/>
      <c r="EW1289" s="3"/>
      <c r="EX1289" s="3"/>
      <c r="EY1289" s="3"/>
      <c r="EZ1289" s="3"/>
      <c r="FA1289" s="3"/>
      <c r="FB1289" s="3"/>
      <c r="FC1289" s="3"/>
      <c r="FD1289" s="3"/>
      <c r="FE1289" s="3"/>
      <c r="FF1289" s="3"/>
      <c r="FG1289" s="3"/>
      <c r="FH1289" s="3"/>
      <c r="FI1289" s="3"/>
      <c r="FJ1289" s="3"/>
      <c r="FK1289" s="3"/>
      <c r="FL1289" s="3"/>
      <c r="FM1289" s="3"/>
      <c r="FN1289" s="3"/>
      <c r="FO1289" s="3"/>
      <c r="FP1289" s="3"/>
      <c r="FQ1289" s="3"/>
      <c r="FR1289" s="3"/>
      <c r="FS1289" s="3"/>
      <c r="FT1289" s="3"/>
      <c r="FU1289" s="3"/>
      <c r="FV1289" s="3"/>
      <c r="FW1289" s="3"/>
      <c r="FX1289" s="3"/>
      <c r="FY1289" s="3"/>
      <c r="FZ1289" s="3"/>
      <c r="GA1289" s="3"/>
      <c r="GB1289" s="3"/>
      <c r="GC1289" s="3"/>
      <c r="GD1289" s="3"/>
      <c r="GE1289" s="3"/>
      <c r="GF1289" s="3"/>
      <c r="GG1289" s="3"/>
      <c r="GH1289" s="3"/>
      <c r="GI1289" s="3"/>
      <c r="GJ1289" s="3"/>
      <c r="GK1289" s="3"/>
      <c r="GL1289" s="3"/>
      <c r="GM1289" s="3"/>
      <c r="GN1289" s="3"/>
      <c r="GO1289" s="3"/>
      <c r="GP1289" s="3"/>
      <c r="GQ1289" s="3"/>
      <c r="GR1289" s="3"/>
      <c r="GS1289" s="3"/>
      <c r="GT1289" s="3"/>
      <c r="GU1289" s="3"/>
      <c r="GV1289" s="3"/>
      <c r="GW1289" s="3"/>
      <c r="GX1289" s="3"/>
      <c r="GY1289" s="3"/>
      <c r="GZ1289" s="3"/>
      <c r="HA1289" s="3"/>
      <c r="HB1289" s="3"/>
      <c r="HC1289" s="3"/>
      <c r="HD1289" s="3"/>
      <c r="HE1289" s="3"/>
      <c r="HF1289" s="3"/>
      <c r="HG1289" s="3"/>
      <c r="HH1289" s="3"/>
      <c r="HI1289" s="3"/>
      <c r="HJ1289" s="3"/>
      <c r="HK1289" s="3"/>
      <c r="HL1289" s="3"/>
      <c r="HM1289" s="3"/>
      <c r="HN1289" s="3"/>
      <c r="HO1289" s="3"/>
      <c r="HP1289" s="3"/>
      <c r="HQ1289" s="3"/>
      <c r="HR1289" s="3"/>
      <c r="HS1289" s="3"/>
      <c r="HT1289" s="3"/>
      <c r="HU1289" s="3"/>
      <c r="HV1289" s="3"/>
      <c r="HW1289" s="3"/>
      <c r="HX1289" s="3"/>
      <c r="HY1289" s="3"/>
      <c r="HZ1289" s="3"/>
      <c r="IA1289" s="3"/>
      <c r="IB1289" s="3"/>
      <c r="IC1289" s="3"/>
      <c r="ID1289" s="3"/>
      <c r="IE1289" s="3"/>
      <c r="IF1289" s="3"/>
      <c r="IG1289" s="3"/>
      <c r="IH1289" s="3"/>
      <c r="II1289" s="3"/>
      <c r="IJ1289" s="3"/>
      <c r="IK1289" s="3"/>
      <c r="IL1289" s="3"/>
      <c r="IM1289" s="3"/>
      <c r="IN1289" s="3"/>
      <c r="IO1289" s="3"/>
      <c r="IP1289" s="3"/>
      <c r="IQ1289" s="3"/>
    </row>
    <row r="1290" s="1" customFormat="1" spans="1:251">
      <c r="A1290" s="15" t="s">
        <v>995</v>
      </c>
      <c r="B1290" s="13">
        <v>0</v>
      </c>
      <c r="C1290" s="14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  <c r="DW1290" s="3"/>
      <c r="DX1290" s="3"/>
      <c r="DY1290" s="3"/>
      <c r="DZ1290" s="3"/>
      <c r="EA1290" s="3"/>
      <c r="EB1290" s="3"/>
      <c r="EC1290" s="3"/>
      <c r="ED1290" s="3"/>
      <c r="EE1290" s="3"/>
      <c r="EF1290" s="3"/>
      <c r="EG1290" s="3"/>
      <c r="EH1290" s="3"/>
      <c r="EI1290" s="3"/>
      <c r="EJ1290" s="3"/>
      <c r="EK1290" s="3"/>
      <c r="EL1290" s="3"/>
      <c r="EM1290" s="3"/>
      <c r="EN1290" s="3"/>
      <c r="EO1290" s="3"/>
      <c r="EP1290" s="3"/>
      <c r="EQ1290" s="3"/>
      <c r="ER1290" s="3"/>
      <c r="ES1290" s="3"/>
      <c r="ET1290" s="3"/>
      <c r="EU1290" s="3"/>
      <c r="EV1290" s="3"/>
      <c r="EW1290" s="3"/>
      <c r="EX1290" s="3"/>
      <c r="EY1290" s="3"/>
      <c r="EZ1290" s="3"/>
      <c r="FA1290" s="3"/>
      <c r="FB1290" s="3"/>
      <c r="FC1290" s="3"/>
      <c r="FD1290" s="3"/>
      <c r="FE1290" s="3"/>
      <c r="FF1290" s="3"/>
      <c r="FG1290" s="3"/>
      <c r="FH1290" s="3"/>
      <c r="FI1290" s="3"/>
      <c r="FJ1290" s="3"/>
      <c r="FK1290" s="3"/>
      <c r="FL1290" s="3"/>
      <c r="FM1290" s="3"/>
      <c r="FN1290" s="3"/>
      <c r="FO1290" s="3"/>
      <c r="FP1290" s="3"/>
      <c r="FQ1290" s="3"/>
      <c r="FR1290" s="3"/>
      <c r="FS1290" s="3"/>
      <c r="FT1290" s="3"/>
      <c r="FU1290" s="3"/>
      <c r="FV1290" s="3"/>
      <c r="FW1290" s="3"/>
      <c r="FX1290" s="3"/>
      <c r="FY1290" s="3"/>
      <c r="FZ1290" s="3"/>
      <c r="GA1290" s="3"/>
      <c r="GB1290" s="3"/>
      <c r="GC1290" s="3"/>
      <c r="GD1290" s="3"/>
      <c r="GE1290" s="3"/>
      <c r="GF1290" s="3"/>
      <c r="GG1290" s="3"/>
      <c r="GH1290" s="3"/>
      <c r="GI1290" s="3"/>
      <c r="GJ1290" s="3"/>
      <c r="GK1290" s="3"/>
      <c r="GL1290" s="3"/>
      <c r="GM1290" s="3"/>
      <c r="GN1290" s="3"/>
      <c r="GO1290" s="3"/>
      <c r="GP1290" s="3"/>
      <c r="GQ1290" s="3"/>
      <c r="GR1290" s="3"/>
      <c r="GS1290" s="3"/>
      <c r="GT1290" s="3"/>
      <c r="GU1290" s="3"/>
      <c r="GV1290" s="3"/>
      <c r="GW1290" s="3"/>
      <c r="GX1290" s="3"/>
      <c r="GY1290" s="3"/>
      <c r="GZ1290" s="3"/>
      <c r="HA1290" s="3"/>
      <c r="HB1290" s="3"/>
      <c r="HC1290" s="3"/>
      <c r="HD1290" s="3"/>
      <c r="HE1290" s="3"/>
      <c r="HF1290" s="3"/>
      <c r="HG1290" s="3"/>
      <c r="HH1290" s="3"/>
      <c r="HI1290" s="3"/>
      <c r="HJ1290" s="3"/>
      <c r="HK1290" s="3"/>
      <c r="HL1290" s="3"/>
      <c r="HM1290" s="3"/>
      <c r="HN1290" s="3"/>
      <c r="HO1290" s="3"/>
      <c r="HP1290" s="3"/>
      <c r="HQ1290" s="3"/>
      <c r="HR1290" s="3"/>
      <c r="HS1290" s="3"/>
      <c r="HT1290" s="3"/>
      <c r="HU1290" s="3"/>
      <c r="HV1290" s="3"/>
      <c r="HW1290" s="3"/>
      <c r="HX1290" s="3"/>
      <c r="HY1290" s="3"/>
      <c r="HZ1290" s="3"/>
      <c r="IA1290" s="3"/>
      <c r="IB1290" s="3"/>
      <c r="IC1290" s="3"/>
      <c r="ID1290" s="3"/>
      <c r="IE1290" s="3"/>
      <c r="IF1290" s="3"/>
      <c r="IG1290" s="3"/>
      <c r="IH1290" s="3"/>
      <c r="II1290" s="3"/>
      <c r="IJ1290" s="3"/>
      <c r="IK1290" s="3"/>
      <c r="IL1290" s="3"/>
      <c r="IM1290" s="3"/>
      <c r="IN1290" s="3"/>
      <c r="IO1290" s="3"/>
      <c r="IP1290" s="3"/>
      <c r="IQ1290" s="3"/>
    </row>
    <row r="1291" s="1" customFormat="1" spans="1:251">
      <c r="A1291" s="15" t="s">
        <v>996</v>
      </c>
      <c r="B1291" s="13">
        <v>0</v>
      </c>
      <c r="C1291" s="14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  <c r="DW1291" s="3"/>
      <c r="DX1291" s="3"/>
      <c r="DY1291" s="3"/>
      <c r="DZ1291" s="3"/>
      <c r="EA1291" s="3"/>
      <c r="EB1291" s="3"/>
      <c r="EC1291" s="3"/>
      <c r="ED1291" s="3"/>
      <c r="EE1291" s="3"/>
      <c r="EF1291" s="3"/>
      <c r="EG1291" s="3"/>
      <c r="EH1291" s="3"/>
      <c r="EI1291" s="3"/>
      <c r="EJ1291" s="3"/>
      <c r="EK1291" s="3"/>
      <c r="EL1291" s="3"/>
      <c r="EM1291" s="3"/>
      <c r="EN1291" s="3"/>
      <c r="EO1291" s="3"/>
      <c r="EP1291" s="3"/>
      <c r="EQ1291" s="3"/>
      <c r="ER1291" s="3"/>
      <c r="ES1291" s="3"/>
      <c r="ET1291" s="3"/>
      <c r="EU1291" s="3"/>
      <c r="EV1291" s="3"/>
      <c r="EW1291" s="3"/>
      <c r="EX1291" s="3"/>
      <c r="EY1291" s="3"/>
      <c r="EZ1291" s="3"/>
      <c r="FA1291" s="3"/>
      <c r="FB1291" s="3"/>
      <c r="FC1291" s="3"/>
      <c r="FD1291" s="3"/>
      <c r="FE1291" s="3"/>
      <c r="FF1291" s="3"/>
      <c r="FG1291" s="3"/>
      <c r="FH1291" s="3"/>
      <c r="FI1291" s="3"/>
      <c r="FJ1291" s="3"/>
      <c r="FK1291" s="3"/>
      <c r="FL1291" s="3"/>
      <c r="FM1291" s="3"/>
      <c r="FN1291" s="3"/>
      <c r="FO1291" s="3"/>
      <c r="FP1291" s="3"/>
      <c r="FQ1291" s="3"/>
      <c r="FR1291" s="3"/>
      <c r="FS1291" s="3"/>
      <c r="FT1291" s="3"/>
      <c r="FU1291" s="3"/>
      <c r="FV1291" s="3"/>
      <c r="FW1291" s="3"/>
      <c r="FX1291" s="3"/>
      <c r="FY1291" s="3"/>
      <c r="FZ1291" s="3"/>
      <c r="GA1291" s="3"/>
      <c r="GB1291" s="3"/>
      <c r="GC1291" s="3"/>
      <c r="GD1291" s="3"/>
      <c r="GE1291" s="3"/>
      <c r="GF1291" s="3"/>
      <c r="GG1291" s="3"/>
      <c r="GH1291" s="3"/>
      <c r="GI1291" s="3"/>
      <c r="GJ1291" s="3"/>
      <c r="GK1291" s="3"/>
      <c r="GL1291" s="3"/>
      <c r="GM1291" s="3"/>
      <c r="GN1291" s="3"/>
      <c r="GO1291" s="3"/>
      <c r="GP1291" s="3"/>
      <c r="GQ1291" s="3"/>
      <c r="GR1291" s="3"/>
      <c r="GS1291" s="3"/>
      <c r="GT1291" s="3"/>
      <c r="GU1291" s="3"/>
      <c r="GV1291" s="3"/>
      <c r="GW1291" s="3"/>
      <c r="GX1291" s="3"/>
      <c r="GY1291" s="3"/>
      <c r="GZ1291" s="3"/>
      <c r="HA1291" s="3"/>
      <c r="HB1291" s="3"/>
      <c r="HC1291" s="3"/>
      <c r="HD1291" s="3"/>
      <c r="HE1291" s="3"/>
      <c r="HF1291" s="3"/>
      <c r="HG1291" s="3"/>
      <c r="HH1291" s="3"/>
      <c r="HI1291" s="3"/>
      <c r="HJ1291" s="3"/>
      <c r="HK1291" s="3"/>
      <c r="HL1291" s="3"/>
      <c r="HM1291" s="3"/>
      <c r="HN1291" s="3"/>
      <c r="HO1291" s="3"/>
      <c r="HP1291" s="3"/>
      <c r="HQ1291" s="3"/>
      <c r="HR1291" s="3"/>
      <c r="HS1291" s="3"/>
      <c r="HT1291" s="3"/>
      <c r="HU1291" s="3"/>
      <c r="HV1291" s="3"/>
      <c r="HW1291" s="3"/>
      <c r="HX1291" s="3"/>
      <c r="HY1291" s="3"/>
      <c r="HZ1291" s="3"/>
      <c r="IA1291" s="3"/>
      <c r="IB1291" s="3"/>
      <c r="IC1291" s="3"/>
      <c r="ID1291" s="3"/>
      <c r="IE1291" s="3"/>
      <c r="IF1291" s="3"/>
      <c r="IG1291" s="3"/>
      <c r="IH1291" s="3"/>
      <c r="II1291" s="3"/>
      <c r="IJ1291" s="3"/>
      <c r="IK1291" s="3"/>
      <c r="IL1291" s="3"/>
      <c r="IM1291" s="3"/>
      <c r="IN1291" s="3"/>
      <c r="IO1291" s="3"/>
      <c r="IP1291" s="3"/>
      <c r="IQ1291" s="3"/>
    </row>
    <row r="1292" s="1" customFormat="1" spans="1:251">
      <c r="A1292" s="15" t="s">
        <v>997</v>
      </c>
      <c r="B1292" s="13">
        <v>0</v>
      </c>
      <c r="C1292" s="14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  <c r="DW1292" s="3"/>
      <c r="DX1292" s="3"/>
      <c r="DY1292" s="3"/>
      <c r="DZ1292" s="3"/>
      <c r="EA1292" s="3"/>
      <c r="EB1292" s="3"/>
      <c r="EC1292" s="3"/>
      <c r="ED1292" s="3"/>
      <c r="EE1292" s="3"/>
      <c r="EF1292" s="3"/>
      <c r="EG1292" s="3"/>
      <c r="EH1292" s="3"/>
      <c r="EI1292" s="3"/>
      <c r="EJ1292" s="3"/>
      <c r="EK1292" s="3"/>
      <c r="EL1292" s="3"/>
      <c r="EM1292" s="3"/>
      <c r="EN1292" s="3"/>
      <c r="EO1292" s="3"/>
      <c r="EP1292" s="3"/>
      <c r="EQ1292" s="3"/>
      <c r="ER1292" s="3"/>
      <c r="ES1292" s="3"/>
      <c r="ET1292" s="3"/>
      <c r="EU1292" s="3"/>
      <c r="EV1292" s="3"/>
      <c r="EW1292" s="3"/>
      <c r="EX1292" s="3"/>
      <c r="EY1292" s="3"/>
      <c r="EZ1292" s="3"/>
      <c r="FA1292" s="3"/>
      <c r="FB1292" s="3"/>
      <c r="FC1292" s="3"/>
      <c r="FD1292" s="3"/>
      <c r="FE1292" s="3"/>
      <c r="FF1292" s="3"/>
      <c r="FG1292" s="3"/>
      <c r="FH1292" s="3"/>
      <c r="FI1292" s="3"/>
      <c r="FJ1292" s="3"/>
      <c r="FK1292" s="3"/>
      <c r="FL1292" s="3"/>
      <c r="FM1292" s="3"/>
      <c r="FN1292" s="3"/>
      <c r="FO1292" s="3"/>
      <c r="FP1292" s="3"/>
      <c r="FQ1292" s="3"/>
      <c r="FR1292" s="3"/>
      <c r="FS1292" s="3"/>
      <c r="FT1292" s="3"/>
      <c r="FU1292" s="3"/>
      <c r="FV1292" s="3"/>
      <c r="FW1292" s="3"/>
      <c r="FX1292" s="3"/>
      <c r="FY1292" s="3"/>
      <c r="FZ1292" s="3"/>
      <c r="GA1292" s="3"/>
      <c r="GB1292" s="3"/>
      <c r="GC1292" s="3"/>
      <c r="GD1292" s="3"/>
      <c r="GE1292" s="3"/>
      <c r="GF1292" s="3"/>
      <c r="GG1292" s="3"/>
      <c r="GH1292" s="3"/>
      <c r="GI1292" s="3"/>
      <c r="GJ1292" s="3"/>
      <c r="GK1292" s="3"/>
      <c r="GL1292" s="3"/>
      <c r="GM1292" s="3"/>
      <c r="GN1292" s="3"/>
      <c r="GO1292" s="3"/>
      <c r="GP1292" s="3"/>
      <c r="GQ1292" s="3"/>
      <c r="GR1292" s="3"/>
      <c r="GS1292" s="3"/>
      <c r="GT1292" s="3"/>
      <c r="GU1292" s="3"/>
      <c r="GV1292" s="3"/>
      <c r="GW1292" s="3"/>
      <c r="GX1292" s="3"/>
      <c r="GY1292" s="3"/>
      <c r="GZ1292" s="3"/>
      <c r="HA1292" s="3"/>
      <c r="HB1292" s="3"/>
      <c r="HC1292" s="3"/>
      <c r="HD1292" s="3"/>
      <c r="HE1292" s="3"/>
      <c r="HF1292" s="3"/>
      <c r="HG1292" s="3"/>
      <c r="HH1292" s="3"/>
      <c r="HI1292" s="3"/>
      <c r="HJ1292" s="3"/>
      <c r="HK1292" s="3"/>
      <c r="HL1292" s="3"/>
      <c r="HM1292" s="3"/>
      <c r="HN1292" s="3"/>
      <c r="HO1292" s="3"/>
      <c r="HP1292" s="3"/>
      <c r="HQ1292" s="3"/>
      <c r="HR1292" s="3"/>
      <c r="HS1292" s="3"/>
      <c r="HT1292" s="3"/>
      <c r="HU1292" s="3"/>
      <c r="HV1292" s="3"/>
      <c r="HW1292" s="3"/>
      <c r="HX1292" s="3"/>
      <c r="HY1292" s="3"/>
      <c r="HZ1292" s="3"/>
      <c r="IA1292" s="3"/>
      <c r="IB1292" s="3"/>
      <c r="IC1292" s="3"/>
      <c r="ID1292" s="3"/>
      <c r="IE1292" s="3"/>
      <c r="IF1292" s="3"/>
      <c r="IG1292" s="3"/>
      <c r="IH1292" s="3"/>
      <c r="II1292" s="3"/>
      <c r="IJ1292" s="3"/>
      <c r="IK1292" s="3"/>
      <c r="IL1292" s="3"/>
      <c r="IM1292" s="3"/>
      <c r="IN1292" s="3"/>
      <c r="IO1292" s="3"/>
      <c r="IP1292" s="3"/>
      <c r="IQ1292" s="3"/>
    </row>
    <row r="1293" s="1" customFormat="1" spans="1:251">
      <c r="A1293" s="12" t="s">
        <v>998</v>
      </c>
      <c r="B1293" s="13">
        <f>SUM(B1294:B1304)</f>
        <v>0</v>
      </c>
      <c r="C1293" s="14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  <c r="DW1293" s="3"/>
      <c r="DX1293" s="3"/>
      <c r="DY1293" s="3"/>
      <c r="DZ1293" s="3"/>
      <c r="EA1293" s="3"/>
      <c r="EB1293" s="3"/>
      <c r="EC1293" s="3"/>
      <c r="ED1293" s="3"/>
      <c r="EE1293" s="3"/>
      <c r="EF1293" s="3"/>
      <c r="EG1293" s="3"/>
      <c r="EH1293" s="3"/>
      <c r="EI1293" s="3"/>
      <c r="EJ1293" s="3"/>
      <c r="EK1293" s="3"/>
      <c r="EL1293" s="3"/>
      <c r="EM1293" s="3"/>
      <c r="EN1293" s="3"/>
      <c r="EO1293" s="3"/>
      <c r="EP1293" s="3"/>
      <c r="EQ1293" s="3"/>
      <c r="ER1293" s="3"/>
      <c r="ES1293" s="3"/>
      <c r="ET1293" s="3"/>
      <c r="EU1293" s="3"/>
      <c r="EV1293" s="3"/>
      <c r="EW1293" s="3"/>
      <c r="EX1293" s="3"/>
      <c r="EY1293" s="3"/>
      <c r="EZ1293" s="3"/>
      <c r="FA1293" s="3"/>
      <c r="FB1293" s="3"/>
      <c r="FC1293" s="3"/>
      <c r="FD1293" s="3"/>
      <c r="FE1293" s="3"/>
      <c r="FF1293" s="3"/>
      <c r="FG1293" s="3"/>
      <c r="FH1293" s="3"/>
      <c r="FI1293" s="3"/>
      <c r="FJ1293" s="3"/>
      <c r="FK1293" s="3"/>
      <c r="FL1293" s="3"/>
      <c r="FM1293" s="3"/>
      <c r="FN1293" s="3"/>
      <c r="FO1293" s="3"/>
      <c r="FP1293" s="3"/>
      <c r="FQ1293" s="3"/>
      <c r="FR1293" s="3"/>
      <c r="FS1293" s="3"/>
      <c r="FT1293" s="3"/>
      <c r="FU1293" s="3"/>
      <c r="FV1293" s="3"/>
      <c r="FW1293" s="3"/>
      <c r="FX1293" s="3"/>
      <c r="FY1293" s="3"/>
      <c r="FZ1293" s="3"/>
      <c r="GA1293" s="3"/>
      <c r="GB1293" s="3"/>
      <c r="GC1293" s="3"/>
      <c r="GD1293" s="3"/>
      <c r="GE1293" s="3"/>
      <c r="GF1293" s="3"/>
      <c r="GG1293" s="3"/>
      <c r="GH1293" s="3"/>
      <c r="GI1293" s="3"/>
      <c r="GJ1293" s="3"/>
      <c r="GK1293" s="3"/>
      <c r="GL1293" s="3"/>
      <c r="GM1293" s="3"/>
      <c r="GN1293" s="3"/>
      <c r="GO1293" s="3"/>
      <c r="GP1293" s="3"/>
      <c r="GQ1293" s="3"/>
      <c r="GR1293" s="3"/>
      <c r="GS1293" s="3"/>
      <c r="GT1293" s="3"/>
      <c r="GU1293" s="3"/>
      <c r="GV1293" s="3"/>
      <c r="GW1293" s="3"/>
      <c r="GX1293" s="3"/>
      <c r="GY1293" s="3"/>
      <c r="GZ1293" s="3"/>
      <c r="HA1293" s="3"/>
      <c r="HB1293" s="3"/>
      <c r="HC1293" s="3"/>
      <c r="HD1293" s="3"/>
      <c r="HE1293" s="3"/>
      <c r="HF1293" s="3"/>
      <c r="HG1293" s="3"/>
      <c r="HH1293" s="3"/>
      <c r="HI1293" s="3"/>
      <c r="HJ1293" s="3"/>
      <c r="HK1293" s="3"/>
      <c r="HL1293" s="3"/>
      <c r="HM1293" s="3"/>
      <c r="HN1293" s="3"/>
      <c r="HO1293" s="3"/>
      <c r="HP1293" s="3"/>
      <c r="HQ1293" s="3"/>
      <c r="HR1293" s="3"/>
      <c r="HS1293" s="3"/>
      <c r="HT1293" s="3"/>
      <c r="HU1293" s="3"/>
      <c r="HV1293" s="3"/>
      <c r="HW1293" s="3"/>
      <c r="HX1293" s="3"/>
      <c r="HY1293" s="3"/>
      <c r="HZ1293" s="3"/>
      <c r="IA1293" s="3"/>
      <c r="IB1293" s="3"/>
      <c r="IC1293" s="3"/>
      <c r="ID1293" s="3"/>
      <c r="IE1293" s="3"/>
      <c r="IF1293" s="3"/>
      <c r="IG1293" s="3"/>
      <c r="IH1293" s="3"/>
      <c r="II1293" s="3"/>
      <c r="IJ1293" s="3"/>
      <c r="IK1293" s="3"/>
      <c r="IL1293" s="3"/>
      <c r="IM1293" s="3"/>
      <c r="IN1293" s="3"/>
      <c r="IO1293" s="3"/>
      <c r="IP1293" s="3"/>
      <c r="IQ1293" s="3"/>
    </row>
    <row r="1294" s="1" customFormat="1" spans="1:251">
      <c r="A1294" s="15" t="s">
        <v>999</v>
      </c>
      <c r="B1294" s="13">
        <v>0</v>
      </c>
      <c r="C1294" s="14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  <c r="DW1294" s="3"/>
      <c r="DX1294" s="3"/>
      <c r="DY1294" s="3"/>
      <c r="DZ1294" s="3"/>
      <c r="EA1294" s="3"/>
      <c r="EB1294" s="3"/>
      <c r="EC1294" s="3"/>
      <c r="ED1294" s="3"/>
      <c r="EE1294" s="3"/>
      <c r="EF1294" s="3"/>
      <c r="EG1294" s="3"/>
      <c r="EH1294" s="3"/>
      <c r="EI1294" s="3"/>
      <c r="EJ1294" s="3"/>
      <c r="EK1294" s="3"/>
      <c r="EL1294" s="3"/>
      <c r="EM1294" s="3"/>
      <c r="EN1294" s="3"/>
      <c r="EO1294" s="3"/>
      <c r="EP1294" s="3"/>
      <c r="EQ1294" s="3"/>
      <c r="ER1294" s="3"/>
      <c r="ES1294" s="3"/>
      <c r="ET1294" s="3"/>
      <c r="EU1294" s="3"/>
      <c r="EV1294" s="3"/>
      <c r="EW1294" s="3"/>
      <c r="EX1294" s="3"/>
      <c r="EY1294" s="3"/>
      <c r="EZ1294" s="3"/>
      <c r="FA1294" s="3"/>
      <c r="FB1294" s="3"/>
      <c r="FC1294" s="3"/>
      <c r="FD1294" s="3"/>
      <c r="FE1294" s="3"/>
      <c r="FF1294" s="3"/>
      <c r="FG1294" s="3"/>
      <c r="FH1294" s="3"/>
      <c r="FI1294" s="3"/>
      <c r="FJ1294" s="3"/>
      <c r="FK1294" s="3"/>
      <c r="FL1294" s="3"/>
      <c r="FM1294" s="3"/>
      <c r="FN1294" s="3"/>
      <c r="FO1294" s="3"/>
      <c r="FP1294" s="3"/>
      <c r="FQ1294" s="3"/>
      <c r="FR1294" s="3"/>
      <c r="FS1294" s="3"/>
      <c r="FT1294" s="3"/>
      <c r="FU1294" s="3"/>
      <c r="FV1294" s="3"/>
      <c r="FW1294" s="3"/>
      <c r="FX1294" s="3"/>
      <c r="FY1294" s="3"/>
      <c r="FZ1294" s="3"/>
      <c r="GA1294" s="3"/>
      <c r="GB1294" s="3"/>
      <c r="GC1294" s="3"/>
      <c r="GD1294" s="3"/>
      <c r="GE1294" s="3"/>
      <c r="GF1294" s="3"/>
      <c r="GG1294" s="3"/>
      <c r="GH1294" s="3"/>
      <c r="GI1294" s="3"/>
      <c r="GJ1294" s="3"/>
      <c r="GK1294" s="3"/>
      <c r="GL1294" s="3"/>
      <c r="GM1294" s="3"/>
      <c r="GN1294" s="3"/>
      <c r="GO1294" s="3"/>
      <c r="GP1294" s="3"/>
      <c r="GQ1294" s="3"/>
      <c r="GR1294" s="3"/>
      <c r="GS1294" s="3"/>
      <c r="GT1294" s="3"/>
      <c r="GU1294" s="3"/>
      <c r="GV1294" s="3"/>
      <c r="GW1294" s="3"/>
      <c r="GX1294" s="3"/>
      <c r="GY1294" s="3"/>
      <c r="GZ1294" s="3"/>
      <c r="HA1294" s="3"/>
      <c r="HB1294" s="3"/>
      <c r="HC1294" s="3"/>
      <c r="HD1294" s="3"/>
      <c r="HE1294" s="3"/>
      <c r="HF1294" s="3"/>
      <c r="HG1294" s="3"/>
      <c r="HH1294" s="3"/>
      <c r="HI1294" s="3"/>
      <c r="HJ1294" s="3"/>
      <c r="HK1294" s="3"/>
      <c r="HL1294" s="3"/>
      <c r="HM1294" s="3"/>
      <c r="HN1294" s="3"/>
      <c r="HO1294" s="3"/>
      <c r="HP1294" s="3"/>
      <c r="HQ1294" s="3"/>
      <c r="HR1294" s="3"/>
      <c r="HS1294" s="3"/>
      <c r="HT1294" s="3"/>
      <c r="HU1294" s="3"/>
      <c r="HV1294" s="3"/>
      <c r="HW1294" s="3"/>
      <c r="HX1294" s="3"/>
      <c r="HY1294" s="3"/>
      <c r="HZ1294" s="3"/>
      <c r="IA1294" s="3"/>
      <c r="IB1294" s="3"/>
      <c r="IC1294" s="3"/>
      <c r="ID1294" s="3"/>
      <c r="IE1294" s="3"/>
      <c r="IF1294" s="3"/>
      <c r="IG1294" s="3"/>
      <c r="IH1294" s="3"/>
      <c r="II1294" s="3"/>
      <c r="IJ1294" s="3"/>
      <c r="IK1294" s="3"/>
      <c r="IL1294" s="3"/>
      <c r="IM1294" s="3"/>
      <c r="IN1294" s="3"/>
      <c r="IO1294" s="3"/>
      <c r="IP1294" s="3"/>
      <c r="IQ1294" s="3"/>
    </row>
    <row r="1295" s="1" customFormat="1" spans="1:251">
      <c r="A1295" s="15" t="s">
        <v>1000</v>
      </c>
      <c r="B1295" s="13">
        <v>0</v>
      </c>
      <c r="C1295" s="14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  <c r="DW1295" s="3"/>
      <c r="DX1295" s="3"/>
      <c r="DY1295" s="3"/>
      <c r="DZ1295" s="3"/>
      <c r="EA1295" s="3"/>
      <c r="EB1295" s="3"/>
      <c r="EC1295" s="3"/>
      <c r="ED1295" s="3"/>
      <c r="EE1295" s="3"/>
      <c r="EF1295" s="3"/>
      <c r="EG1295" s="3"/>
      <c r="EH1295" s="3"/>
      <c r="EI1295" s="3"/>
      <c r="EJ1295" s="3"/>
      <c r="EK1295" s="3"/>
      <c r="EL1295" s="3"/>
      <c r="EM1295" s="3"/>
      <c r="EN1295" s="3"/>
      <c r="EO1295" s="3"/>
      <c r="EP1295" s="3"/>
      <c r="EQ1295" s="3"/>
      <c r="ER1295" s="3"/>
      <c r="ES1295" s="3"/>
      <c r="ET1295" s="3"/>
      <c r="EU1295" s="3"/>
      <c r="EV1295" s="3"/>
      <c r="EW1295" s="3"/>
      <c r="EX1295" s="3"/>
      <c r="EY1295" s="3"/>
      <c r="EZ1295" s="3"/>
      <c r="FA1295" s="3"/>
      <c r="FB1295" s="3"/>
      <c r="FC1295" s="3"/>
      <c r="FD1295" s="3"/>
      <c r="FE1295" s="3"/>
      <c r="FF1295" s="3"/>
      <c r="FG1295" s="3"/>
      <c r="FH1295" s="3"/>
      <c r="FI1295" s="3"/>
      <c r="FJ1295" s="3"/>
      <c r="FK1295" s="3"/>
      <c r="FL1295" s="3"/>
      <c r="FM1295" s="3"/>
      <c r="FN1295" s="3"/>
      <c r="FO1295" s="3"/>
      <c r="FP1295" s="3"/>
      <c r="FQ1295" s="3"/>
      <c r="FR1295" s="3"/>
      <c r="FS1295" s="3"/>
      <c r="FT1295" s="3"/>
      <c r="FU1295" s="3"/>
      <c r="FV1295" s="3"/>
      <c r="FW1295" s="3"/>
      <c r="FX1295" s="3"/>
      <c r="FY1295" s="3"/>
      <c r="FZ1295" s="3"/>
      <c r="GA1295" s="3"/>
      <c r="GB1295" s="3"/>
      <c r="GC1295" s="3"/>
      <c r="GD1295" s="3"/>
      <c r="GE1295" s="3"/>
      <c r="GF1295" s="3"/>
      <c r="GG1295" s="3"/>
      <c r="GH1295" s="3"/>
      <c r="GI1295" s="3"/>
      <c r="GJ1295" s="3"/>
      <c r="GK1295" s="3"/>
      <c r="GL1295" s="3"/>
      <c r="GM1295" s="3"/>
      <c r="GN1295" s="3"/>
      <c r="GO1295" s="3"/>
      <c r="GP1295" s="3"/>
      <c r="GQ1295" s="3"/>
      <c r="GR1295" s="3"/>
      <c r="GS1295" s="3"/>
      <c r="GT1295" s="3"/>
      <c r="GU1295" s="3"/>
      <c r="GV1295" s="3"/>
      <c r="GW1295" s="3"/>
      <c r="GX1295" s="3"/>
      <c r="GY1295" s="3"/>
      <c r="GZ1295" s="3"/>
      <c r="HA1295" s="3"/>
      <c r="HB1295" s="3"/>
      <c r="HC1295" s="3"/>
      <c r="HD1295" s="3"/>
      <c r="HE1295" s="3"/>
      <c r="HF1295" s="3"/>
      <c r="HG1295" s="3"/>
      <c r="HH1295" s="3"/>
      <c r="HI1295" s="3"/>
      <c r="HJ1295" s="3"/>
      <c r="HK1295" s="3"/>
      <c r="HL1295" s="3"/>
      <c r="HM1295" s="3"/>
      <c r="HN1295" s="3"/>
      <c r="HO1295" s="3"/>
      <c r="HP1295" s="3"/>
      <c r="HQ1295" s="3"/>
      <c r="HR1295" s="3"/>
      <c r="HS1295" s="3"/>
      <c r="HT1295" s="3"/>
      <c r="HU1295" s="3"/>
      <c r="HV1295" s="3"/>
      <c r="HW1295" s="3"/>
      <c r="HX1295" s="3"/>
      <c r="HY1295" s="3"/>
      <c r="HZ1295" s="3"/>
      <c r="IA1295" s="3"/>
      <c r="IB1295" s="3"/>
      <c r="IC1295" s="3"/>
      <c r="ID1295" s="3"/>
      <c r="IE1295" s="3"/>
      <c r="IF1295" s="3"/>
      <c r="IG1295" s="3"/>
      <c r="IH1295" s="3"/>
      <c r="II1295" s="3"/>
      <c r="IJ1295" s="3"/>
      <c r="IK1295" s="3"/>
      <c r="IL1295" s="3"/>
      <c r="IM1295" s="3"/>
      <c r="IN1295" s="3"/>
      <c r="IO1295" s="3"/>
      <c r="IP1295" s="3"/>
      <c r="IQ1295" s="3"/>
    </row>
    <row r="1296" s="1" customFormat="1" spans="1:251">
      <c r="A1296" s="15" t="s">
        <v>1001</v>
      </c>
      <c r="B1296" s="13">
        <v>0</v>
      </c>
      <c r="C1296" s="14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  <c r="DW1296" s="3"/>
      <c r="DX1296" s="3"/>
      <c r="DY1296" s="3"/>
      <c r="DZ1296" s="3"/>
      <c r="EA1296" s="3"/>
      <c r="EB1296" s="3"/>
      <c r="EC1296" s="3"/>
      <c r="ED1296" s="3"/>
      <c r="EE1296" s="3"/>
      <c r="EF1296" s="3"/>
      <c r="EG1296" s="3"/>
      <c r="EH1296" s="3"/>
      <c r="EI1296" s="3"/>
      <c r="EJ1296" s="3"/>
      <c r="EK1296" s="3"/>
      <c r="EL1296" s="3"/>
      <c r="EM1296" s="3"/>
      <c r="EN1296" s="3"/>
      <c r="EO1296" s="3"/>
      <c r="EP1296" s="3"/>
      <c r="EQ1296" s="3"/>
      <c r="ER1296" s="3"/>
      <c r="ES1296" s="3"/>
      <c r="ET1296" s="3"/>
      <c r="EU1296" s="3"/>
      <c r="EV1296" s="3"/>
      <c r="EW1296" s="3"/>
      <c r="EX1296" s="3"/>
      <c r="EY1296" s="3"/>
      <c r="EZ1296" s="3"/>
      <c r="FA1296" s="3"/>
      <c r="FB1296" s="3"/>
      <c r="FC1296" s="3"/>
      <c r="FD1296" s="3"/>
      <c r="FE1296" s="3"/>
      <c r="FF1296" s="3"/>
      <c r="FG1296" s="3"/>
      <c r="FH1296" s="3"/>
      <c r="FI1296" s="3"/>
      <c r="FJ1296" s="3"/>
      <c r="FK1296" s="3"/>
      <c r="FL1296" s="3"/>
      <c r="FM1296" s="3"/>
      <c r="FN1296" s="3"/>
      <c r="FO1296" s="3"/>
      <c r="FP1296" s="3"/>
      <c r="FQ1296" s="3"/>
      <c r="FR1296" s="3"/>
      <c r="FS1296" s="3"/>
      <c r="FT1296" s="3"/>
      <c r="FU1296" s="3"/>
      <c r="FV1296" s="3"/>
      <c r="FW1296" s="3"/>
      <c r="FX1296" s="3"/>
      <c r="FY1296" s="3"/>
      <c r="FZ1296" s="3"/>
      <c r="GA1296" s="3"/>
      <c r="GB1296" s="3"/>
      <c r="GC1296" s="3"/>
      <c r="GD1296" s="3"/>
      <c r="GE1296" s="3"/>
      <c r="GF1296" s="3"/>
      <c r="GG1296" s="3"/>
      <c r="GH1296" s="3"/>
      <c r="GI1296" s="3"/>
      <c r="GJ1296" s="3"/>
      <c r="GK1296" s="3"/>
      <c r="GL1296" s="3"/>
      <c r="GM1296" s="3"/>
      <c r="GN1296" s="3"/>
      <c r="GO1296" s="3"/>
      <c r="GP1296" s="3"/>
      <c r="GQ1296" s="3"/>
      <c r="GR1296" s="3"/>
      <c r="GS1296" s="3"/>
      <c r="GT1296" s="3"/>
      <c r="GU1296" s="3"/>
      <c r="GV1296" s="3"/>
      <c r="GW1296" s="3"/>
      <c r="GX1296" s="3"/>
      <c r="GY1296" s="3"/>
      <c r="GZ1296" s="3"/>
      <c r="HA1296" s="3"/>
      <c r="HB1296" s="3"/>
      <c r="HC1296" s="3"/>
      <c r="HD1296" s="3"/>
      <c r="HE1296" s="3"/>
      <c r="HF1296" s="3"/>
      <c r="HG1296" s="3"/>
      <c r="HH1296" s="3"/>
      <c r="HI1296" s="3"/>
      <c r="HJ1296" s="3"/>
      <c r="HK1296" s="3"/>
      <c r="HL1296" s="3"/>
      <c r="HM1296" s="3"/>
      <c r="HN1296" s="3"/>
      <c r="HO1296" s="3"/>
      <c r="HP1296" s="3"/>
      <c r="HQ1296" s="3"/>
      <c r="HR1296" s="3"/>
      <c r="HS1296" s="3"/>
      <c r="HT1296" s="3"/>
      <c r="HU1296" s="3"/>
      <c r="HV1296" s="3"/>
      <c r="HW1296" s="3"/>
      <c r="HX1296" s="3"/>
      <c r="HY1296" s="3"/>
      <c r="HZ1296" s="3"/>
      <c r="IA1296" s="3"/>
      <c r="IB1296" s="3"/>
      <c r="IC1296" s="3"/>
      <c r="ID1296" s="3"/>
      <c r="IE1296" s="3"/>
      <c r="IF1296" s="3"/>
      <c r="IG1296" s="3"/>
      <c r="IH1296" s="3"/>
      <c r="II1296" s="3"/>
      <c r="IJ1296" s="3"/>
      <c r="IK1296" s="3"/>
      <c r="IL1296" s="3"/>
      <c r="IM1296" s="3"/>
      <c r="IN1296" s="3"/>
      <c r="IO1296" s="3"/>
      <c r="IP1296" s="3"/>
      <c r="IQ1296" s="3"/>
    </row>
    <row r="1297" s="1" customFormat="1" spans="1:251">
      <c r="A1297" s="15" t="s">
        <v>1002</v>
      </c>
      <c r="B1297" s="13">
        <v>0</v>
      </c>
      <c r="C1297" s="14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  <c r="EA1297" s="3"/>
      <c r="EB1297" s="3"/>
      <c r="EC1297" s="3"/>
      <c r="ED1297" s="3"/>
      <c r="EE1297" s="3"/>
      <c r="EF1297" s="3"/>
      <c r="EG1297" s="3"/>
      <c r="EH1297" s="3"/>
      <c r="EI1297" s="3"/>
      <c r="EJ1297" s="3"/>
      <c r="EK1297" s="3"/>
      <c r="EL1297" s="3"/>
      <c r="EM1297" s="3"/>
      <c r="EN1297" s="3"/>
      <c r="EO1297" s="3"/>
      <c r="EP1297" s="3"/>
      <c r="EQ1297" s="3"/>
      <c r="ER1297" s="3"/>
      <c r="ES1297" s="3"/>
      <c r="ET1297" s="3"/>
      <c r="EU1297" s="3"/>
      <c r="EV1297" s="3"/>
      <c r="EW1297" s="3"/>
      <c r="EX1297" s="3"/>
      <c r="EY1297" s="3"/>
      <c r="EZ1297" s="3"/>
      <c r="FA1297" s="3"/>
      <c r="FB1297" s="3"/>
      <c r="FC1297" s="3"/>
      <c r="FD1297" s="3"/>
      <c r="FE1297" s="3"/>
      <c r="FF1297" s="3"/>
      <c r="FG1297" s="3"/>
      <c r="FH1297" s="3"/>
      <c r="FI1297" s="3"/>
      <c r="FJ1297" s="3"/>
      <c r="FK1297" s="3"/>
      <c r="FL1297" s="3"/>
      <c r="FM1297" s="3"/>
      <c r="FN1297" s="3"/>
      <c r="FO1297" s="3"/>
      <c r="FP1297" s="3"/>
      <c r="FQ1297" s="3"/>
      <c r="FR1297" s="3"/>
      <c r="FS1297" s="3"/>
      <c r="FT1297" s="3"/>
      <c r="FU1297" s="3"/>
      <c r="FV1297" s="3"/>
      <c r="FW1297" s="3"/>
      <c r="FX1297" s="3"/>
      <c r="FY1297" s="3"/>
      <c r="FZ1297" s="3"/>
      <c r="GA1297" s="3"/>
      <c r="GB1297" s="3"/>
      <c r="GC1297" s="3"/>
      <c r="GD1297" s="3"/>
      <c r="GE1297" s="3"/>
      <c r="GF1297" s="3"/>
      <c r="GG1297" s="3"/>
      <c r="GH1297" s="3"/>
      <c r="GI1297" s="3"/>
      <c r="GJ1297" s="3"/>
      <c r="GK1297" s="3"/>
      <c r="GL1297" s="3"/>
      <c r="GM1297" s="3"/>
      <c r="GN1297" s="3"/>
      <c r="GO1297" s="3"/>
      <c r="GP1297" s="3"/>
      <c r="GQ1297" s="3"/>
      <c r="GR1297" s="3"/>
      <c r="GS1297" s="3"/>
      <c r="GT1297" s="3"/>
      <c r="GU1297" s="3"/>
      <c r="GV1297" s="3"/>
      <c r="GW1297" s="3"/>
      <c r="GX1297" s="3"/>
      <c r="GY1297" s="3"/>
      <c r="GZ1297" s="3"/>
      <c r="HA1297" s="3"/>
      <c r="HB1297" s="3"/>
      <c r="HC1297" s="3"/>
      <c r="HD1297" s="3"/>
      <c r="HE1297" s="3"/>
      <c r="HF1297" s="3"/>
      <c r="HG1297" s="3"/>
      <c r="HH1297" s="3"/>
      <c r="HI1297" s="3"/>
      <c r="HJ1297" s="3"/>
      <c r="HK1297" s="3"/>
      <c r="HL1297" s="3"/>
      <c r="HM1297" s="3"/>
      <c r="HN1297" s="3"/>
      <c r="HO1297" s="3"/>
      <c r="HP1297" s="3"/>
      <c r="HQ1297" s="3"/>
      <c r="HR1297" s="3"/>
      <c r="HS1297" s="3"/>
      <c r="HT1297" s="3"/>
      <c r="HU1297" s="3"/>
      <c r="HV1297" s="3"/>
      <c r="HW1297" s="3"/>
      <c r="HX1297" s="3"/>
      <c r="HY1297" s="3"/>
      <c r="HZ1297" s="3"/>
      <c r="IA1297" s="3"/>
      <c r="IB1297" s="3"/>
      <c r="IC1297" s="3"/>
      <c r="ID1297" s="3"/>
      <c r="IE1297" s="3"/>
      <c r="IF1297" s="3"/>
      <c r="IG1297" s="3"/>
      <c r="IH1297" s="3"/>
      <c r="II1297" s="3"/>
      <c r="IJ1297" s="3"/>
      <c r="IK1297" s="3"/>
      <c r="IL1297" s="3"/>
      <c r="IM1297" s="3"/>
      <c r="IN1297" s="3"/>
      <c r="IO1297" s="3"/>
      <c r="IP1297" s="3"/>
      <c r="IQ1297" s="3"/>
    </row>
    <row r="1298" s="1" customFormat="1" spans="1:251">
      <c r="A1298" s="15" t="s">
        <v>1003</v>
      </c>
      <c r="B1298" s="13">
        <v>0</v>
      </c>
      <c r="C1298" s="14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  <c r="GO1298" s="3"/>
      <c r="GP1298" s="3"/>
      <c r="GQ1298" s="3"/>
      <c r="GR1298" s="3"/>
      <c r="GS1298" s="3"/>
      <c r="GT1298" s="3"/>
      <c r="GU1298" s="3"/>
      <c r="GV1298" s="3"/>
      <c r="GW1298" s="3"/>
      <c r="GX1298" s="3"/>
      <c r="GY1298" s="3"/>
      <c r="GZ1298" s="3"/>
      <c r="HA1298" s="3"/>
      <c r="HB1298" s="3"/>
      <c r="HC1298" s="3"/>
      <c r="HD1298" s="3"/>
      <c r="HE1298" s="3"/>
      <c r="HF1298" s="3"/>
      <c r="HG1298" s="3"/>
      <c r="HH1298" s="3"/>
      <c r="HI1298" s="3"/>
      <c r="HJ1298" s="3"/>
      <c r="HK1298" s="3"/>
      <c r="HL1298" s="3"/>
      <c r="HM1298" s="3"/>
      <c r="HN1298" s="3"/>
      <c r="HO1298" s="3"/>
      <c r="HP1298" s="3"/>
      <c r="HQ1298" s="3"/>
      <c r="HR1298" s="3"/>
      <c r="HS1298" s="3"/>
      <c r="HT1298" s="3"/>
      <c r="HU1298" s="3"/>
      <c r="HV1298" s="3"/>
      <c r="HW1298" s="3"/>
      <c r="HX1298" s="3"/>
      <c r="HY1298" s="3"/>
      <c r="HZ1298" s="3"/>
      <c r="IA1298" s="3"/>
      <c r="IB1298" s="3"/>
      <c r="IC1298" s="3"/>
      <c r="ID1298" s="3"/>
      <c r="IE1298" s="3"/>
      <c r="IF1298" s="3"/>
      <c r="IG1298" s="3"/>
      <c r="IH1298" s="3"/>
      <c r="II1298" s="3"/>
      <c r="IJ1298" s="3"/>
      <c r="IK1298" s="3"/>
      <c r="IL1298" s="3"/>
      <c r="IM1298" s="3"/>
      <c r="IN1298" s="3"/>
      <c r="IO1298" s="3"/>
      <c r="IP1298" s="3"/>
      <c r="IQ1298" s="3"/>
    </row>
    <row r="1299" s="1" customFormat="1" spans="1:251">
      <c r="A1299" s="15" t="s">
        <v>1004</v>
      </c>
      <c r="B1299" s="13">
        <v>0</v>
      </c>
      <c r="C1299" s="14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  <c r="GO1299" s="3"/>
      <c r="GP1299" s="3"/>
      <c r="GQ1299" s="3"/>
      <c r="GR1299" s="3"/>
      <c r="GS1299" s="3"/>
      <c r="GT1299" s="3"/>
      <c r="GU1299" s="3"/>
      <c r="GV1299" s="3"/>
      <c r="GW1299" s="3"/>
      <c r="GX1299" s="3"/>
      <c r="GY1299" s="3"/>
      <c r="GZ1299" s="3"/>
      <c r="HA1299" s="3"/>
      <c r="HB1299" s="3"/>
      <c r="HC1299" s="3"/>
      <c r="HD1299" s="3"/>
      <c r="HE1299" s="3"/>
      <c r="HF1299" s="3"/>
      <c r="HG1299" s="3"/>
      <c r="HH1299" s="3"/>
      <c r="HI1299" s="3"/>
      <c r="HJ1299" s="3"/>
      <c r="HK1299" s="3"/>
      <c r="HL1299" s="3"/>
      <c r="HM1299" s="3"/>
      <c r="HN1299" s="3"/>
      <c r="HO1299" s="3"/>
      <c r="HP1299" s="3"/>
      <c r="HQ1299" s="3"/>
      <c r="HR1299" s="3"/>
      <c r="HS1299" s="3"/>
      <c r="HT1299" s="3"/>
      <c r="HU1299" s="3"/>
      <c r="HV1299" s="3"/>
      <c r="HW1299" s="3"/>
      <c r="HX1299" s="3"/>
      <c r="HY1299" s="3"/>
      <c r="HZ1299" s="3"/>
      <c r="IA1299" s="3"/>
      <c r="IB1299" s="3"/>
      <c r="IC1299" s="3"/>
      <c r="ID1299" s="3"/>
      <c r="IE1299" s="3"/>
      <c r="IF1299" s="3"/>
      <c r="IG1299" s="3"/>
      <c r="IH1299" s="3"/>
      <c r="II1299" s="3"/>
      <c r="IJ1299" s="3"/>
      <c r="IK1299" s="3"/>
      <c r="IL1299" s="3"/>
      <c r="IM1299" s="3"/>
      <c r="IN1299" s="3"/>
      <c r="IO1299" s="3"/>
      <c r="IP1299" s="3"/>
      <c r="IQ1299" s="3"/>
    </row>
    <row r="1300" s="1" customFormat="1" spans="1:251">
      <c r="A1300" s="15" t="s">
        <v>1005</v>
      </c>
      <c r="B1300" s="13">
        <v>0</v>
      </c>
      <c r="C1300" s="14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  <c r="EA1300" s="3"/>
      <c r="EB1300" s="3"/>
      <c r="EC1300" s="3"/>
      <c r="ED1300" s="3"/>
      <c r="EE1300" s="3"/>
      <c r="EF1300" s="3"/>
      <c r="EG1300" s="3"/>
      <c r="EH1300" s="3"/>
      <c r="EI1300" s="3"/>
      <c r="EJ1300" s="3"/>
      <c r="EK1300" s="3"/>
      <c r="EL1300" s="3"/>
      <c r="EM1300" s="3"/>
      <c r="EN1300" s="3"/>
      <c r="EO1300" s="3"/>
      <c r="EP1300" s="3"/>
      <c r="EQ1300" s="3"/>
      <c r="ER1300" s="3"/>
      <c r="ES1300" s="3"/>
      <c r="ET1300" s="3"/>
      <c r="EU1300" s="3"/>
      <c r="EV1300" s="3"/>
      <c r="EW1300" s="3"/>
      <c r="EX1300" s="3"/>
      <c r="EY1300" s="3"/>
      <c r="EZ1300" s="3"/>
      <c r="FA1300" s="3"/>
      <c r="FB1300" s="3"/>
      <c r="FC1300" s="3"/>
      <c r="FD1300" s="3"/>
      <c r="FE1300" s="3"/>
      <c r="FF1300" s="3"/>
      <c r="FG1300" s="3"/>
      <c r="FH1300" s="3"/>
      <c r="FI1300" s="3"/>
      <c r="FJ1300" s="3"/>
      <c r="FK1300" s="3"/>
      <c r="FL1300" s="3"/>
      <c r="FM1300" s="3"/>
      <c r="FN1300" s="3"/>
      <c r="FO1300" s="3"/>
      <c r="FP1300" s="3"/>
      <c r="FQ1300" s="3"/>
      <c r="FR1300" s="3"/>
      <c r="FS1300" s="3"/>
      <c r="FT1300" s="3"/>
      <c r="FU1300" s="3"/>
      <c r="FV1300" s="3"/>
      <c r="FW1300" s="3"/>
      <c r="FX1300" s="3"/>
      <c r="FY1300" s="3"/>
      <c r="FZ1300" s="3"/>
      <c r="GA1300" s="3"/>
      <c r="GB1300" s="3"/>
      <c r="GC1300" s="3"/>
      <c r="GD1300" s="3"/>
      <c r="GE1300" s="3"/>
      <c r="GF1300" s="3"/>
      <c r="GG1300" s="3"/>
      <c r="GH1300" s="3"/>
      <c r="GI1300" s="3"/>
      <c r="GJ1300" s="3"/>
      <c r="GK1300" s="3"/>
      <c r="GL1300" s="3"/>
      <c r="GM1300" s="3"/>
      <c r="GN1300" s="3"/>
      <c r="GO1300" s="3"/>
      <c r="GP1300" s="3"/>
      <c r="GQ1300" s="3"/>
      <c r="GR1300" s="3"/>
      <c r="GS1300" s="3"/>
      <c r="GT1300" s="3"/>
      <c r="GU1300" s="3"/>
      <c r="GV1300" s="3"/>
      <c r="GW1300" s="3"/>
      <c r="GX1300" s="3"/>
      <c r="GY1300" s="3"/>
      <c r="GZ1300" s="3"/>
      <c r="HA1300" s="3"/>
      <c r="HB1300" s="3"/>
      <c r="HC1300" s="3"/>
      <c r="HD1300" s="3"/>
      <c r="HE1300" s="3"/>
      <c r="HF1300" s="3"/>
      <c r="HG1300" s="3"/>
      <c r="HH1300" s="3"/>
      <c r="HI1300" s="3"/>
      <c r="HJ1300" s="3"/>
      <c r="HK1300" s="3"/>
      <c r="HL1300" s="3"/>
      <c r="HM1300" s="3"/>
      <c r="HN1300" s="3"/>
      <c r="HO1300" s="3"/>
      <c r="HP1300" s="3"/>
      <c r="HQ1300" s="3"/>
      <c r="HR1300" s="3"/>
      <c r="HS1300" s="3"/>
      <c r="HT1300" s="3"/>
      <c r="HU1300" s="3"/>
      <c r="HV1300" s="3"/>
      <c r="HW1300" s="3"/>
      <c r="HX1300" s="3"/>
      <c r="HY1300" s="3"/>
      <c r="HZ1300" s="3"/>
      <c r="IA1300" s="3"/>
      <c r="IB1300" s="3"/>
      <c r="IC1300" s="3"/>
      <c r="ID1300" s="3"/>
      <c r="IE1300" s="3"/>
      <c r="IF1300" s="3"/>
      <c r="IG1300" s="3"/>
      <c r="IH1300" s="3"/>
      <c r="II1300" s="3"/>
      <c r="IJ1300" s="3"/>
      <c r="IK1300" s="3"/>
      <c r="IL1300" s="3"/>
      <c r="IM1300" s="3"/>
      <c r="IN1300" s="3"/>
      <c r="IO1300" s="3"/>
      <c r="IP1300" s="3"/>
      <c r="IQ1300" s="3"/>
    </row>
    <row r="1301" s="1" customFormat="1" spans="1:251">
      <c r="A1301" s="15" t="s">
        <v>1006</v>
      </c>
      <c r="B1301" s="13">
        <v>0</v>
      </c>
      <c r="C1301" s="14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  <c r="DW1301" s="3"/>
      <c r="DX1301" s="3"/>
      <c r="DY1301" s="3"/>
      <c r="DZ1301" s="3"/>
      <c r="EA1301" s="3"/>
      <c r="EB1301" s="3"/>
      <c r="EC1301" s="3"/>
      <c r="ED1301" s="3"/>
      <c r="EE1301" s="3"/>
      <c r="EF1301" s="3"/>
      <c r="EG1301" s="3"/>
      <c r="EH1301" s="3"/>
      <c r="EI1301" s="3"/>
      <c r="EJ1301" s="3"/>
      <c r="EK1301" s="3"/>
      <c r="EL1301" s="3"/>
      <c r="EM1301" s="3"/>
      <c r="EN1301" s="3"/>
      <c r="EO1301" s="3"/>
      <c r="EP1301" s="3"/>
      <c r="EQ1301" s="3"/>
      <c r="ER1301" s="3"/>
      <c r="ES1301" s="3"/>
      <c r="ET1301" s="3"/>
      <c r="EU1301" s="3"/>
      <c r="EV1301" s="3"/>
      <c r="EW1301" s="3"/>
      <c r="EX1301" s="3"/>
      <c r="EY1301" s="3"/>
      <c r="EZ1301" s="3"/>
      <c r="FA1301" s="3"/>
      <c r="FB1301" s="3"/>
      <c r="FC1301" s="3"/>
      <c r="FD1301" s="3"/>
      <c r="FE1301" s="3"/>
      <c r="FF1301" s="3"/>
      <c r="FG1301" s="3"/>
      <c r="FH1301" s="3"/>
      <c r="FI1301" s="3"/>
      <c r="FJ1301" s="3"/>
      <c r="FK1301" s="3"/>
      <c r="FL1301" s="3"/>
      <c r="FM1301" s="3"/>
      <c r="FN1301" s="3"/>
      <c r="FO1301" s="3"/>
      <c r="FP1301" s="3"/>
      <c r="FQ1301" s="3"/>
      <c r="FR1301" s="3"/>
      <c r="FS1301" s="3"/>
      <c r="FT1301" s="3"/>
      <c r="FU1301" s="3"/>
      <c r="FV1301" s="3"/>
      <c r="FW1301" s="3"/>
      <c r="FX1301" s="3"/>
      <c r="FY1301" s="3"/>
      <c r="FZ1301" s="3"/>
      <c r="GA1301" s="3"/>
      <c r="GB1301" s="3"/>
      <c r="GC1301" s="3"/>
      <c r="GD1301" s="3"/>
      <c r="GE1301" s="3"/>
      <c r="GF1301" s="3"/>
      <c r="GG1301" s="3"/>
      <c r="GH1301" s="3"/>
      <c r="GI1301" s="3"/>
      <c r="GJ1301" s="3"/>
      <c r="GK1301" s="3"/>
      <c r="GL1301" s="3"/>
      <c r="GM1301" s="3"/>
      <c r="GN1301" s="3"/>
      <c r="GO1301" s="3"/>
      <c r="GP1301" s="3"/>
      <c r="GQ1301" s="3"/>
      <c r="GR1301" s="3"/>
      <c r="GS1301" s="3"/>
      <c r="GT1301" s="3"/>
      <c r="GU1301" s="3"/>
      <c r="GV1301" s="3"/>
      <c r="GW1301" s="3"/>
      <c r="GX1301" s="3"/>
      <c r="GY1301" s="3"/>
      <c r="GZ1301" s="3"/>
      <c r="HA1301" s="3"/>
      <c r="HB1301" s="3"/>
      <c r="HC1301" s="3"/>
      <c r="HD1301" s="3"/>
      <c r="HE1301" s="3"/>
      <c r="HF1301" s="3"/>
      <c r="HG1301" s="3"/>
      <c r="HH1301" s="3"/>
      <c r="HI1301" s="3"/>
      <c r="HJ1301" s="3"/>
      <c r="HK1301" s="3"/>
      <c r="HL1301" s="3"/>
      <c r="HM1301" s="3"/>
      <c r="HN1301" s="3"/>
      <c r="HO1301" s="3"/>
      <c r="HP1301" s="3"/>
      <c r="HQ1301" s="3"/>
      <c r="HR1301" s="3"/>
      <c r="HS1301" s="3"/>
      <c r="HT1301" s="3"/>
      <c r="HU1301" s="3"/>
      <c r="HV1301" s="3"/>
      <c r="HW1301" s="3"/>
      <c r="HX1301" s="3"/>
      <c r="HY1301" s="3"/>
      <c r="HZ1301" s="3"/>
      <c r="IA1301" s="3"/>
      <c r="IB1301" s="3"/>
      <c r="IC1301" s="3"/>
      <c r="ID1301" s="3"/>
      <c r="IE1301" s="3"/>
      <c r="IF1301" s="3"/>
      <c r="IG1301" s="3"/>
      <c r="IH1301" s="3"/>
      <c r="II1301" s="3"/>
      <c r="IJ1301" s="3"/>
      <c r="IK1301" s="3"/>
      <c r="IL1301" s="3"/>
      <c r="IM1301" s="3"/>
      <c r="IN1301" s="3"/>
      <c r="IO1301" s="3"/>
      <c r="IP1301" s="3"/>
      <c r="IQ1301" s="3"/>
    </row>
    <row r="1302" s="1" customFormat="1" spans="1:251">
      <c r="A1302" s="15" t="s">
        <v>1007</v>
      </c>
      <c r="B1302" s="13">
        <v>0</v>
      </c>
      <c r="C1302" s="14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  <c r="EA1302" s="3"/>
      <c r="EB1302" s="3"/>
      <c r="EC1302" s="3"/>
      <c r="ED1302" s="3"/>
      <c r="EE1302" s="3"/>
      <c r="EF1302" s="3"/>
      <c r="EG1302" s="3"/>
      <c r="EH1302" s="3"/>
      <c r="EI1302" s="3"/>
      <c r="EJ1302" s="3"/>
      <c r="EK1302" s="3"/>
      <c r="EL1302" s="3"/>
      <c r="EM1302" s="3"/>
      <c r="EN1302" s="3"/>
      <c r="EO1302" s="3"/>
      <c r="EP1302" s="3"/>
      <c r="EQ1302" s="3"/>
      <c r="ER1302" s="3"/>
      <c r="ES1302" s="3"/>
      <c r="ET1302" s="3"/>
      <c r="EU1302" s="3"/>
      <c r="EV1302" s="3"/>
      <c r="EW1302" s="3"/>
      <c r="EX1302" s="3"/>
      <c r="EY1302" s="3"/>
      <c r="EZ1302" s="3"/>
      <c r="FA1302" s="3"/>
      <c r="FB1302" s="3"/>
      <c r="FC1302" s="3"/>
      <c r="FD1302" s="3"/>
      <c r="FE1302" s="3"/>
      <c r="FF1302" s="3"/>
      <c r="FG1302" s="3"/>
      <c r="FH1302" s="3"/>
      <c r="FI1302" s="3"/>
      <c r="FJ1302" s="3"/>
      <c r="FK1302" s="3"/>
      <c r="FL1302" s="3"/>
      <c r="FM1302" s="3"/>
      <c r="FN1302" s="3"/>
      <c r="FO1302" s="3"/>
      <c r="FP1302" s="3"/>
      <c r="FQ1302" s="3"/>
      <c r="FR1302" s="3"/>
      <c r="FS1302" s="3"/>
      <c r="FT1302" s="3"/>
      <c r="FU1302" s="3"/>
      <c r="FV1302" s="3"/>
      <c r="FW1302" s="3"/>
      <c r="FX1302" s="3"/>
      <c r="FY1302" s="3"/>
      <c r="FZ1302" s="3"/>
      <c r="GA1302" s="3"/>
      <c r="GB1302" s="3"/>
      <c r="GC1302" s="3"/>
      <c r="GD1302" s="3"/>
      <c r="GE1302" s="3"/>
      <c r="GF1302" s="3"/>
      <c r="GG1302" s="3"/>
      <c r="GH1302" s="3"/>
      <c r="GI1302" s="3"/>
      <c r="GJ1302" s="3"/>
      <c r="GK1302" s="3"/>
      <c r="GL1302" s="3"/>
      <c r="GM1302" s="3"/>
      <c r="GN1302" s="3"/>
      <c r="GO1302" s="3"/>
      <c r="GP1302" s="3"/>
      <c r="GQ1302" s="3"/>
      <c r="GR1302" s="3"/>
      <c r="GS1302" s="3"/>
      <c r="GT1302" s="3"/>
      <c r="GU1302" s="3"/>
      <c r="GV1302" s="3"/>
      <c r="GW1302" s="3"/>
      <c r="GX1302" s="3"/>
      <c r="GY1302" s="3"/>
      <c r="GZ1302" s="3"/>
      <c r="HA1302" s="3"/>
      <c r="HB1302" s="3"/>
      <c r="HC1302" s="3"/>
      <c r="HD1302" s="3"/>
      <c r="HE1302" s="3"/>
      <c r="HF1302" s="3"/>
      <c r="HG1302" s="3"/>
      <c r="HH1302" s="3"/>
      <c r="HI1302" s="3"/>
      <c r="HJ1302" s="3"/>
      <c r="HK1302" s="3"/>
      <c r="HL1302" s="3"/>
      <c r="HM1302" s="3"/>
      <c r="HN1302" s="3"/>
      <c r="HO1302" s="3"/>
      <c r="HP1302" s="3"/>
      <c r="HQ1302" s="3"/>
      <c r="HR1302" s="3"/>
      <c r="HS1302" s="3"/>
      <c r="HT1302" s="3"/>
      <c r="HU1302" s="3"/>
      <c r="HV1302" s="3"/>
      <c r="HW1302" s="3"/>
      <c r="HX1302" s="3"/>
      <c r="HY1302" s="3"/>
      <c r="HZ1302" s="3"/>
      <c r="IA1302" s="3"/>
      <c r="IB1302" s="3"/>
      <c r="IC1302" s="3"/>
      <c r="ID1302" s="3"/>
      <c r="IE1302" s="3"/>
      <c r="IF1302" s="3"/>
      <c r="IG1302" s="3"/>
      <c r="IH1302" s="3"/>
      <c r="II1302" s="3"/>
      <c r="IJ1302" s="3"/>
      <c r="IK1302" s="3"/>
      <c r="IL1302" s="3"/>
      <c r="IM1302" s="3"/>
      <c r="IN1302" s="3"/>
      <c r="IO1302" s="3"/>
      <c r="IP1302" s="3"/>
      <c r="IQ1302" s="3"/>
    </row>
    <row r="1303" s="1" customFormat="1" spans="1:251">
      <c r="A1303" s="15" t="s">
        <v>1008</v>
      </c>
      <c r="B1303" s="13">
        <v>0</v>
      </c>
      <c r="C1303" s="14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  <c r="DW1303" s="3"/>
      <c r="DX1303" s="3"/>
      <c r="DY1303" s="3"/>
      <c r="DZ1303" s="3"/>
      <c r="EA1303" s="3"/>
      <c r="EB1303" s="3"/>
      <c r="EC1303" s="3"/>
      <c r="ED1303" s="3"/>
      <c r="EE1303" s="3"/>
      <c r="EF1303" s="3"/>
      <c r="EG1303" s="3"/>
      <c r="EH1303" s="3"/>
      <c r="EI1303" s="3"/>
      <c r="EJ1303" s="3"/>
      <c r="EK1303" s="3"/>
      <c r="EL1303" s="3"/>
      <c r="EM1303" s="3"/>
      <c r="EN1303" s="3"/>
      <c r="EO1303" s="3"/>
      <c r="EP1303" s="3"/>
      <c r="EQ1303" s="3"/>
      <c r="ER1303" s="3"/>
      <c r="ES1303" s="3"/>
      <c r="ET1303" s="3"/>
      <c r="EU1303" s="3"/>
      <c r="EV1303" s="3"/>
      <c r="EW1303" s="3"/>
      <c r="EX1303" s="3"/>
      <c r="EY1303" s="3"/>
      <c r="EZ1303" s="3"/>
      <c r="FA1303" s="3"/>
      <c r="FB1303" s="3"/>
      <c r="FC1303" s="3"/>
      <c r="FD1303" s="3"/>
      <c r="FE1303" s="3"/>
      <c r="FF1303" s="3"/>
      <c r="FG1303" s="3"/>
      <c r="FH1303" s="3"/>
      <c r="FI1303" s="3"/>
      <c r="FJ1303" s="3"/>
      <c r="FK1303" s="3"/>
      <c r="FL1303" s="3"/>
      <c r="FM1303" s="3"/>
      <c r="FN1303" s="3"/>
      <c r="FO1303" s="3"/>
      <c r="FP1303" s="3"/>
      <c r="FQ1303" s="3"/>
      <c r="FR1303" s="3"/>
      <c r="FS1303" s="3"/>
      <c r="FT1303" s="3"/>
      <c r="FU1303" s="3"/>
      <c r="FV1303" s="3"/>
      <c r="FW1303" s="3"/>
      <c r="FX1303" s="3"/>
      <c r="FY1303" s="3"/>
      <c r="FZ1303" s="3"/>
      <c r="GA1303" s="3"/>
      <c r="GB1303" s="3"/>
      <c r="GC1303" s="3"/>
      <c r="GD1303" s="3"/>
      <c r="GE1303" s="3"/>
      <c r="GF1303" s="3"/>
      <c r="GG1303" s="3"/>
      <c r="GH1303" s="3"/>
      <c r="GI1303" s="3"/>
      <c r="GJ1303" s="3"/>
      <c r="GK1303" s="3"/>
      <c r="GL1303" s="3"/>
      <c r="GM1303" s="3"/>
      <c r="GN1303" s="3"/>
      <c r="GO1303" s="3"/>
      <c r="GP1303" s="3"/>
      <c r="GQ1303" s="3"/>
      <c r="GR1303" s="3"/>
      <c r="GS1303" s="3"/>
      <c r="GT1303" s="3"/>
      <c r="GU1303" s="3"/>
      <c r="GV1303" s="3"/>
      <c r="GW1303" s="3"/>
      <c r="GX1303" s="3"/>
      <c r="GY1303" s="3"/>
      <c r="GZ1303" s="3"/>
      <c r="HA1303" s="3"/>
      <c r="HB1303" s="3"/>
      <c r="HC1303" s="3"/>
      <c r="HD1303" s="3"/>
      <c r="HE1303" s="3"/>
      <c r="HF1303" s="3"/>
      <c r="HG1303" s="3"/>
      <c r="HH1303" s="3"/>
      <c r="HI1303" s="3"/>
      <c r="HJ1303" s="3"/>
      <c r="HK1303" s="3"/>
      <c r="HL1303" s="3"/>
      <c r="HM1303" s="3"/>
      <c r="HN1303" s="3"/>
      <c r="HO1303" s="3"/>
      <c r="HP1303" s="3"/>
      <c r="HQ1303" s="3"/>
      <c r="HR1303" s="3"/>
      <c r="HS1303" s="3"/>
      <c r="HT1303" s="3"/>
      <c r="HU1303" s="3"/>
      <c r="HV1303" s="3"/>
      <c r="HW1303" s="3"/>
      <c r="HX1303" s="3"/>
      <c r="HY1303" s="3"/>
      <c r="HZ1303" s="3"/>
      <c r="IA1303" s="3"/>
      <c r="IB1303" s="3"/>
      <c r="IC1303" s="3"/>
      <c r="ID1303" s="3"/>
      <c r="IE1303" s="3"/>
      <c r="IF1303" s="3"/>
      <c r="IG1303" s="3"/>
      <c r="IH1303" s="3"/>
      <c r="II1303" s="3"/>
      <c r="IJ1303" s="3"/>
      <c r="IK1303" s="3"/>
      <c r="IL1303" s="3"/>
      <c r="IM1303" s="3"/>
      <c r="IN1303" s="3"/>
      <c r="IO1303" s="3"/>
      <c r="IP1303" s="3"/>
      <c r="IQ1303" s="3"/>
    </row>
    <row r="1304" s="1" customFormat="1" spans="1:251">
      <c r="A1304" s="15" t="s">
        <v>1009</v>
      </c>
      <c r="B1304" s="13">
        <v>0</v>
      </c>
      <c r="C1304" s="14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  <c r="DW1304" s="3"/>
      <c r="DX1304" s="3"/>
      <c r="DY1304" s="3"/>
      <c r="DZ1304" s="3"/>
      <c r="EA1304" s="3"/>
      <c r="EB1304" s="3"/>
      <c r="EC1304" s="3"/>
      <c r="ED1304" s="3"/>
      <c r="EE1304" s="3"/>
      <c r="EF1304" s="3"/>
      <c r="EG1304" s="3"/>
      <c r="EH1304" s="3"/>
      <c r="EI1304" s="3"/>
      <c r="EJ1304" s="3"/>
      <c r="EK1304" s="3"/>
      <c r="EL1304" s="3"/>
      <c r="EM1304" s="3"/>
      <c r="EN1304" s="3"/>
      <c r="EO1304" s="3"/>
      <c r="EP1304" s="3"/>
      <c r="EQ1304" s="3"/>
      <c r="ER1304" s="3"/>
      <c r="ES1304" s="3"/>
      <c r="ET1304" s="3"/>
      <c r="EU1304" s="3"/>
      <c r="EV1304" s="3"/>
      <c r="EW1304" s="3"/>
      <c r="EX1304" s="3"/>
      <c r="EY1304" s="3"/>
      <c r="EZ1304" s="3"/>
      <c r="FA1304" s="3"/>
      <c r="FB1304" s="3"/>
      <c r="FC1304" s="3"/>
      <c r="FD1304" s="3"/>
      <c r="FE1304" s="3"/>
      <c r="FF1304" s="3"/>
      <c r="FG1304" s="3"/>
      <c r="FH1304" s="3"/>
      <c r="FI1304" s="3"/>
      <c r="FJ1304" s="3"/>
      <c r="FK1304" s="3"/>
      <c r="FL1304" s="3"/>
      <c r="FM1304" s="3"/>
      <c r="FN1304" s="3"/>
      <c r="FO1304" s="3"/>
      <c r="FP1304" s="3"/>
      <c r="FQ1304" s="3"/>
      <c r="FR1304" s="3"/>
      <c r="FS1304" s="3"/>
      <c r="FT1304" s="3"/>
      <c r="FU1304" s="3"/>
      <c r="FV1304" s="3"/>
      <c r="FW1304" s="3"/>
      <c r="FX1304" s="3"/>
      <c r="FY1304" s="3"/>
      <c r="FZ1304" s="3"/>
      <c r="GA1304" s="3"/>
      <c r="GB1304" s="3"/>
      <c r="GC1304" s="3"/>
      <c r="GD1304" s="3"/>
      <c r="GE1304" s="3"/>
      <c r="GF1304" s="3"/>
      <c r="GG1304" s="3"/>
      <c r="GH1304" s="3"/>
      <c r="GI1304" s="3"/>
      <c r="GJ1304" s="3"/>
      <c r="GK1304" s="3"/>
      <c r="GL1304" s="3"/>
      <c r="GM1304" s="3"/>
      <c r="GN1304" s="3"/>
      <c r="GO1304" s="3"/>
      <c r="GP1304" s="3"/>
      <c r="GQ1304" s="3"/>
      <c r="GR1304" s="3"/>
      <c r="GS1304" s="3"/>
      <c r="GT1304" s="3"/>
      <c r="GU1304" s="3"/>
      <c r="GV1304" s="3"/>
      <c r="GW1304" s="3"/>
      <c r="GX1304" s="3"/>
      <c r="GY1304" s="3"/>
      <c r="GZ1304" s="3"/>
      <c r="HA1304" s="3"/>
      <c r="HB1304" s="3"/>
      <c r="HC1304" s="3"/>
      <c r="HD1304" s="3"/>
      <c r="HE1304" s="3"/>
      <c r="HF1304" s="3"/>
      <c r="HG1304" s="3"/>
      <c r="HH1304" s="3"/>
      <c r="HI1304" s="3"/>
      <c r="HJ1304" s="3"/>
      <c r="HK1304" s="3"/>
      <c r="HL1304" s="3"/>
      <c r="HM1304" s="3"/>
      <c r="HN1304" s="3"/>
      <c r="HO1304" s="3"/>
      <c r="HP1304" s="3"/>
      <c r="HQ1304" s="3"/>
      <c r="HR1304" s="3"/>
      <c r="HS1304" s="3"/>
      <c r="HT1304" s="3"/>
      <c r="HU1304" s="3"/>
      <c r="HV1304" s="3"/>
      <c r="HW1304" s="3"/>
      <c r="HX1304" s="3"/>
      <c r="HY1304" s="3"/>
      <c r="HZ1304" s="3"/>
      <c r="IA1304" s="3"/>
      <c r="IB1304" s="3"/>
      <c r="IC1304" s="3"/>
      <c r="ID1304" s="3"/>
      <c r="IE1304" s="3"/>
      <c r="IF1304" s="3"/>
      <c r="IG1304" s="3"/>
      <c r="IH1304" s="3"/>
      <c r="II1304" s="3"/>
      <c r="IJ1304" s="3"/>
      <c r="IK1304" s="3"/>
      <c r="IL1304" s="3"/>
      <c r="IM1304" s="3"/>
      <c r="IN1304" s="3"/>
      <c r="IO1304" s="3"/>
      <c r="IP1304" s="3"/>
      <c r="IQ1304" s="3"/>
    </row>
    <row r="1305" s="1" customFormat="1" spans="1:251">
      <c r="A1305" s="12" t="s">
        <v>1010</v>
      </c>
      <c r="B1305" s="13">
        <f>SUM(B1306,B1318,B1324,B1330,B1338,B1351,B1355,B1361)</f>
        <v>1552</v>
      </c>
      <c r="C1305" s="14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  <c r="DW1305" s="3"/>
      <c r="DX1305" s="3"/>
      <c r="DY1305" s="3"/>
      <c r="DZ1305" s="3"/>
      <c r="EA1305" s="3"/>
      <c r="EB1305" s="3"/>
      <c r="EC1305" s="3"/>
      <c r="ED1305" s="3"/>
      <c r="EE1305" s="3"/>
      <c r="EF1305" s="3"/>
      <c r="EG1305" s="3"/>
      <c r="EH1305" s="3"/>
      <c r="EI1305" s="3"/>
      <c r="EJ1305" s="3"/>
      <c r="EK1305" s="3"/>
      <c r="EL1305" s="3"/>
      <c r="EM1305" s="3"/>
      <c r="EN1305" s="3"/>
      <c r="EO1305" s="3"/>
      <c r="EP1305" s="3"/>
      <c r="EQ1305" s="3"/>
      <c r="ER1305" s="3"/>
      <c r="ES1305" s="3"/>
      <c r="ET1305" s="3"/>
      <c r="EU1305" s="3"/>
      <c r="EV1305" s="3"/>
      <c r="EW1305" s="3"/>
      <c r="EX1305" s="3"/>
      <c r="EY1305" s="3"/>
      <c r="EZ1305" s="3"/>
      <c r="FA1305" s="3"/>
      <c r="FB1305" s="3"/>
      <c r="FC1305" s="3"/>
      <c r="FD1305" s="3"/>
      <c r="FE1305" s="3"/>
      <c r="FF1305" s="3"/>
      <c r="FG1305" s="3"/>
      <c r="FH1305" s="3"/>
      <c r="FI1305" s="3"/>
      <c r="FJ1305" s="3"/>
      <c r="FK1305" s="3"/>
      <c r="FL1305" s="3"/>
      <c r="FM1305" s="3"/>
      <c r="FN1305" s="3"/>
      <c r="FO1305" s="3"/>
      <c r="FP1305" s="3"/>
      <c r="FQ1305" s="3"/>
      <c r="FR1305" s="3"/>
      <c r="FS1305" s="3"/>
      <c r="FT1305" s="3"/>
      <c r="FU1305" s="3"/>
      <c r="FV1305" s="3"/>
      <c r="FW1305" s="3"/>
      <c r="FX1305" s="3"/>
      <c r="FY1305" s="3"/>
      <c r="FZ1305" s="3"/>
      <c r="GA1305" s="3"/>
      <c r="GB1305" s="3"/>
      <c r="GC1305" s="3"/>
      <c r="GD1305" s="3"/>
      <c r="GE1305" s="3"/>
      <c r="GF1305" s="3"/>
      <c r="GG1305" s="3"/>
      <c r="GH1305" s="3"/>
      <c r="GI1305" s="3"/>
      <c r="GJ1305" s="3"/>
      <c r="GK1305" s="3"/>
      <c r="GL1305" s="3"/>
      <c r="GM1305" s="3"/>
      <c r="GN1305" s="3"/>
      <c r="GO1305" s="3"/>
      <c r="GP1305" s="3"/>
      <c r="GQ1305" s="3"/>
      <c r="GR1305" s="3"/>
      <c r="GS1305" s="3"/>
      <c r="GT1305" s="3"/>
      <c r="GU1305" s="3"/>
      <c r="GV1305" s="3"/>
      <c r="GW1305" s="3"/>
      <c r="GX1305" s="3"/>
      <c r="GY1305" s="3"/>
      <c r="GZ1305" s="3"/>
      <c r="HA1305" s="3"/>
      <c r="HB1305" s="3"/>
      <c r="HC1305" s="3"/>
      <c r="HD1305" s="3"/>
      <c r="HE1305" s="3"/>
      <c r="HF1305" s="3"/>
      <c r="HG1305" s="3"/>
      <c r="HH1305" s="3"/>
      <c r="HI1305" s="3"/>
      <c r="HJ1305" s="3"/>
      <c r="HK1305" s="3"/>
      <c r="HL1305" s="3"/>
      <c r="HM1305" s="3"/>
      <c r="HN1305" s="3"/>
      <c r="HO1305" s="3"/>
      <c r="HP1305" s="3"/>
      <c r="HQ1305" s="3"/>
      <c r="HR1305" s="3"/>
      <c r="HS1305" s="3"/>
      <c r="HT1305" s="3"/>
      <c r="HU1305" s="3"/>
      <c r="HV1305" s="3"/>
      <c r="HW1305" s="3"/>
      <c r="HX1305" s="3"/>
      <c r="HY1305" s="3"/>
      <c r="HZ1305" s="3"/>
      <c r="IA1305" s="3"/>
      <c r="IB1305" s="3"/>
      <c r="IC1305" s="3"/>
      <c r="ID1305" s="3"/>
      <c r="IE1305" s="3"/>
      <c r="IF1305" s="3"/>
      <c r="IG1305" s="3"/>
      <c r="IH1305" s="3"/>
      <c r="II1305" s="3"/>
      <c r="IJ1305" s="3"/>
      <c r="IK1305" s="3"/>
      <c r="IL1305" s="3"/>
      <c r="IM1305" s="3"/>
      <c r="IN1305" s="3"/>
      <c r="IO1305" s="3"/>
      <c r="IP1305" s="3"/>
      <c r="IQ1305" s="3"/>
    </row>
    <row r="1306" s="1" customFormat="1" spans="1:251">
      <c r="A1306" s="12" t="s">
        <v>1011</v>
      </c>
      <c r="B1306" s="13">
        <f>SUM(B1307:B1317)</f>
        <v>593</v>
      </c>
      <c r="C1306" s="14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  <c r="DW1306" s="3"/>
      <c r="DX1306" s="3"/>
      <c r="DY1306" s="3"/>
      <c r="DZ1306" s="3"/>
      <c r="EA1306" s="3"/>
      <c r="EB1306" s="3"/>
      <c r="EC1306" s="3"/>
      <c r="ED1306" s="3"/>
      <c r="EE1306" s="3"/>
      <c r="EF1306" s="3"/>
      <c r="EG1306" s="3"/>
      <c r="EH1306" s="3"/>
      <c r="EI1306" s="3"/>
      <c r="EJ1306" s="3"/>
      <c r="EK1306" s="3"/>
      <c r="EL1306" s="3"/>
      <c r="EM1306" s="3"/>
      <c r="EN1306" s="3"/>
      <c r="EO1306" s="3"/>
      <c r="EP1306" s="3"/>
      <c r="EQ1306" s="3"/>
      <c r="ER1306" s="3"/>
      <c r="ES1306" s="3"/>
      <c r="ET1306" s="3"/>
      <c r="EU1306" s="3"/>
      <c r="EV1306" s="3"/>
      <c r="EW1306" s="3"/>
      <c r="EX1306" s="3"/>
      <c r="EY1306" s="3"/>
      <c r="EZ1306" s="3"/>
      <c r="FA1306" s="3"/>
      <c r="FB1306" s="3"/>
      <c r="FC1306" s="3"/>
      <c r="FD1306" s="3"/>
      <c r="FE1306" s="3"/>
      <c r="FF1306" s="3"/>
      <c r="FG1306" s="3"/>
      <c r="FH1306" s="3"/>
      <c r="FI1306" s="3"/>
      <c r="FJ1306" s="3"/>
      <c r="FK1306" s="3"/>
      <c r="FL1306" s="3"/>
      <c r="FM1306" s="3"/>
      <c r="FN1306" s="3"/>
      <c r="FO1306" s="3"/>
      <c r="FP1306" s="3"/>
      <c r="FQ1306" s="3"/>
      <c r="FR1306" s="3"/>
      <c r="FS1306" s="3"/>
      <c r="FT1306" s="3"/>
      <c r="FU1306" s="3"/>
      <c r="FV1306" s="3"/>
      <c r="FW1306" s="3"/>
      <c r="FX1306" s="3"/>
      <c r="FY1306" s="3"/>
      <c r="FZ1306" s="3"/>
      <c r="GA1306" s="3"/>
      <c r="GB1306" s="3"/>
      <c r="GC1306" s="3"/>
      <c r="GD1306" s="3"/>
      <c r="GE1306" s="3"/>
      <c r="GF1306" s="3"/>
      <c r="GG1306" s="3"/>
      <c r="GH1306" s="3"/>
      <c r="GI1306" s="3"/>
      <c r="GJ1306" s="3"/>
      <c r="GK1306" s="3"/>
      <c r="GL1306" s="3"/>
      <c r="GM1306" s="3"/>
      <c r="GN1306" s="3"/>
      <c r="GO1306" s="3"/>
      <c r="GP1306" s="3"/>
      <c r="GQ1306" s="3"/>
      <c r="GR1306" s="3"/>
      <c r="GS1306" s="3"/>
      <c r="GT1306" s="3"/>
      <c r="GU1306" s="3"/>
      <c r="GV1306" s="3"/>
      <c r="GW1306" s="3"/>
      <c r="GX1306" s="3"/>
      <c r="GY1306" s="3"/>
      <c r="GZ1306" s="3"/>
      <c r="HA1306" s="3"/>
      <c r="HB1306" s="3"/>
      <c r="HC1306" s="3"/>
      <c r="HD1306" s="3"/>
      <c r="HE1306" s="3"/>
      <c r="HF1306" s="3"/>
      <c r="HG1306" s="3"/>
      <c r="HH1306" s="3"/>
      <c r="HI1306" s="3"/>
      <c r="HJ1306" s="3"/>
      <c r="HK1306" s="3"/>
      <c r="HL1306" s="3"/>
      <c r="HM1306" s="3"/>
      <c r="HN1306" s="3"/>
      <c r="HO1306" s="3"/>
      <c r="HP1306" s="3"/>
      <c r="HQ1306" s="3"/>
      <c r="HR1306" s="3"/>
      <c r="HS1306" s="3"/>
      <c r="HT1306" s="3"/>
      <c r="HU1306" s="3"/>
      <c r="HV1306" s="3"/>
      <c r="HW1306" s="3"/>
      <c r="HX1306" s="3"/>
      <c r="HY1306" s="3"/>
      <c r="HZ1306" s="3"/>
      <c r="IA1306" s="3"/>
      <c r="IB1306" s="3"/>
      <c r="IC1306" s="3"/>
      <c r="ID1306" s="3"/>
      <c r="IE1306" s="3"/>
      <c r="IF1306" s="3"/>
      <c r="IG1306" s="3"/>
      <c r="IH1306" s="3"/>
      <c r="II1306" s="3"/>
      <c r="IJ1306" s="3"/>
      <c r="IK1306" s="3"/>
      <c r="IL1306" s="3"/>
      <c r="IM1306" s="3"/>
      <c r="IN1306" s="3"/>
      <c r="IO1306" s="3"/>
      <c r="IP1306" s="3"/>
      <c r="IQ1306" s="3"/>
    </row>
    <row r="1307" s="5" customFormat="1" spans="1:3">
      <c r="A1307" s="15" t="s">
        <v>20</v>
      </c>
      <c r="B1307" s="13">
        <v>183</v>
      </c>
      <c r="C1307" s="19"/>
    </row>
    <row r="1308" s="5" customFormat="1" spans="1:3">
      <c r="A1308" s="15" t="s">
        <v>9</v>
      </c>
      <c r="B1308" s="13">
        <v>205</v>
      </c>
      <c r="C1308" s="19"/>
    </row>
    <row r="1309" s="1" customFormat="1" spans="1:251">
      <c r="A1309" s="15" t="s">
        <v>10</v>
      </c>
      <c r="B1309" s="13">
        <v>0</v>
      </c>
      <c r="C1309" s="14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  <c r="DW1309" s="3"/>
      <c r="DX1309" s="3"/>
      <c r="DY1309" s="3"/>
      <c r="DZ1309" s="3"/>
      <c r="EA1309" s="3"/>
      <c r="EB1309" s="3"/>
      <c r="EC1309" s="3"/>
      <c r="ED1309" s="3"/>
      <c r="EE1309" s="3"/>
      <c r="EF1309" s="3"/>
      <c r="EG1309" s="3"/>
      <c r="EH1309" s="3"/>
      <c r="EI1309" s="3"/>
      <c r="EJ1309" s="3"/>
      <c r="EK1309" s="3"/>
      <c r="EL1309" s="3"/>
      <c r="EM1309" s="3"/>
      <c r="EN1309" s="3"/>
      <c r="EO1309" s="3"/>
      <c r="EP1309" s="3"/>
      <c r="EQ1309" s="3"/>
      <c r="ER1309" s="3"/>
      <c r="ES1309" s="3"/>
      <c r="ET1309" s="3"/>
      <c r="EU1309" s="3"/>
      <c r="EV1309" s="3"/>
      <c r="EW1309" s="3"/>
      <c r="EX1309" s="3"/>
      <c r="EY1309" s="3"/>
      <c r="EZ1309" s="3"/>
      <c r="FA1309" s="3"/>
      <c r="FB1309" s="3"/>
      <c r="FC1309" s="3"/>
      <c r="FD1309" s="3"/>
      <c r="FE1309" s="3"/>
      <c r="FF1309" s="3"/>
      <c r="FG1309" s="3"/>
      <c r="FH1309" s="3"/>
      <c r="FI1309" s="3"/>
      <c r="FJ1309" s="3"/>
      <c r="FK1309" s="3"/>
      <c r="FL1309" s="3"/>
      <c r="FM1309" s="3"/>
      <c r="FN1309" s="3"/>
      <c r="FO1309" s="3"/>
      <c r="FP1309" s="3"/>
      <c r="FQ1309" s="3"/>
      <c r="FR1309" s="3"/>
      <c r="FS1309" s="3"/>
      <c r="FT1309" s="3"/>
      <c r="FU1309" s="3"/>
      <c r="FV1309" s="3"/>
      <c r="FW1309" s="3"/>
      <c r="FX1309" s="3"/>
      <c r="FY1309" s="3"/>
      <c r="FZ1309" s="3"/>
      <c r="GA1309" s="3"/>
      <c r="GB1309" s="3"/>
      <c r="GC1309" s="3"/>
      <c r="GD1309" s="3"/>
      <c r="GE1309" s="3"/>
      <c r="GF1309" s="3"/>
      <c r="GG1309" s="3"/>
      <c r="GH1309" s="3"/>
      <c r="GI1309" s="3"/>
      <c r="GJ1309" s="3"/>
      <c r="GK1309" s="3"/>
      <c r="GL1309" s="3"/>
      <c r="GM1309" s="3"/>
      <c r="GN1309" s="3"/>
      <c r="GO1309" s="3"/>
      <c r="GP1309" s="3"/>
      <c r="GQ1309" s="3"/>
      <c r="GR1309" s="3"/>
      <c r="GS1309" s="3"/>
      <c r="GT1309" s="3"/>
      <c r="GU1309" s="3"/>
      <c r="GV1309" s="3"/>
      <c r="GW1309" s="3"/>
      <c r="GX1309" s="3"/>
      <c r="GY1309" s="3"/>
      <c r="GZ1309" s="3"/>
      <c r="HA1309" s="3"/>
      <c r="HB1309" s="3"/>
      <c r="HC1309" s="3"/>
      <c r="HD1309" s="3"/>
      <c r="HE1309" s="3"/>
      <c r="HF1309" s="3"/>
      <c r="HG1309" s="3"/>
      <c r="HH1309" s="3"/>
      <c r="HI1309" s="3"/>
      <c r="HJ1309" s="3"/>
      <c r="HK1309" s="3"/>
      <c r="HL1309" s="3"/>
      <c r="HM1309" s="3"/>
      <c r="HN1309" s="3"/>
      <c r="HO1309" s="3"/>
      <c r="HP1309" s="3"/>
      <c r="HQ1309" s="3"/>
      <c r="HR1309" s="3"/>
      <c r="HS1309" s="3"/>
      <c r="HT1309" s="3"/>
      <c r="HU1309" s="3"/>
      <c r="HV1309" s="3"/>
      <c r="HW1309" s="3"/>
      <c r="HX1309" s="3"/>
      <c r="HY1309" s="3"/>
      <c r="HZ1309" s="3"/>
      <c r="IA1309" s="3"/>
      <c r="IB1309" s="3"/>
      <c r="IC1309" s="3"/>
      <c r="ID1309" s="3"/>
      <c r="IE1309" s="3"/>
      <c r="IF1309" s="3"/>
      <c r="IG1309" s="3"/>
      <c r="IH1309" s="3"/>
      <c r="II1309" s="3"/>
      <c r="IJ1309" s="3"/>
      <c r="IK1309" s="3"/>
      <c r="IL1309" s="3"/>
      <c r="IM1309" s="3"/>
      <c r="IN1309" s="3"/>
      <c r="IO1309" s="3"/>
      <c r="IP1309" s="3"/>
      <c r="IQ1309" s="3"/>
    </row>
    <row r="1310" s="1" customFormat="1" spans="1:251">
      <c r="A1310" s="15" t="s">
        <v>1012</v>
      </c>
      <c r="B1310" s="13">
        <v>0</v>
      </c>
      <c r="C1310" s="14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  <c r="DW1310" s="3"/>
      <c r="DX1310" s="3"/>
      <c r="DY1310" s="3"/>
      <c r="DZ1310" s="3"/>
      <c r="EA1310" s="3"/>
      <c r="EB1310" s="3"/>
      <c r="EC1310" s="3"/>
      <c r="ED1310" s="3"/>
      <c r="EE1310" s="3"/>
      <c r="EF1310" s="3"/>
      <c r="EG1310" s="3"/>
      <c r="EH1310" s="3"/>
      <c r="EI1310" s="3"/>
      <c r="EJ1310" s="3"/>
      <c r="EK1310" s="3"/>
      <c r="EL1310" s="3"/>
      <c r="EM1310" s="3"/>
      <c r="EN1310" s="3"/>
      <c r="EO1310" s="3"/>
      <c r="EP1310" s="3"/>
      <c r="EQ1310" s="3"/>
      <c r="ER1310" s="3"/>
      <c r="ES1310" s="3"/>
      <c r="ET1310" s="3"/>
      <c r="EU1310" s="3"/>
      <c r="EV1310" s="3"/>
      <c r="EW1310" s="3"/>
      <c r="EX1310" s="3"/>
      <c r="EY1310" s="3"/>
      <c r="EZ1310" s="3"/>
      <c r="FA1310" s="3"/>
      <c r="FB1310" s="3"/>
      <c r="FC1310" s="3"/>
      <c r="FD1310" s="3"/>
      <c r="FE1310" s="3"/>
      <c r="FF1310" s="3"/>
      <c r="FG1310" s="3"/>
      <c r="FH1310" s="3"/>
      <c r="FI1310" s="3"/>
      <c r="FJ1310" s="3"/>
      <c r="FK1310" s="3"/>
      <c r="FL1310" s="3"/>
      <c r="FM1310" s="3"/>
      <c r="FN1310" s="3"/>
      <c r="FO1310" s="3"/>
      <c r="FP1310" s="3"/>
      <c r="FQ1310" s="3"/>
      <c r="FR1310" s="3"/>
      <c r="FS1310" s="3"/>
      <c r="FT1310" s="3"/>
      <c r="FU1310" s="3"/>
      <c r="FV1310" s="3"/>
      <c r="FW1310" s="3"/>
      <c r="FX1310" s="3"/>
      <c r="FY1310" s="3"/>
      <c r="FZ1310" s="3"/>
      <c r="GA1310" s="3"/>
      <c r="GB1310" s="3"/>
      <c r="GC1310" s="3"/>
      <c r="GD1310" s="3"/>
      <c r="GE1310" s="3"/>
      <c r="GF1310" s="3"/>
      <c r="GG1310" s="3"/>
      <c r="GH1310" s="3"/>
      <c r="GI1310" s="3"/>
      <c r="GJ1310" s="3"/>
      <c r="GK1310" s="3"/>
      <c r="GL1310" s="3"/>
      <c r="GM1310" s="3"/>
      <c r="GN1310" s="3"/>
      <c r="GO1310" s="3"/>
      <c r="GP1310" s="3"/>
      <c r="GQ1310" s="3"/>
      <c r="GR1310" s="3"/>
      <c r="GS1310" s="3"/>
      <c r="GT1310" s="3"/>
      <c r="GU1310" s="3"/>
      <c r="GV1310" s="3"/>
      <c r="GW1310" s="3"/>
      <c r="GX1310" s="3"/>
      <c r="GY1310" s="3"/>
      <c r="GZ1310" s="3"/>
      <c r="HA1310" s="3"/>
      <c r="HB1310" s="3"/>
      <c r="HC1310" s="3"/>
      <c r="HD1310" s="3"/>
      <c r="HE1310" s="3"/>
      <c r="HF1310" s="3"/>
      <c r="HG1310" s="3"/>
      <c r="HH1310" s="3"/>
      <c r="HI1310" s="3"/>
      <c r="HJ1310" s="3"/>
      <c r="HK1310" s="3"/>
      <c r="HL1310" s="3"/>
      <c r="HM1310" s="3"/>
      <c r="HN1310" s="3"/>
      <c r="HO1310" s="3"/>
      <c r="HP1310" s="3"/>
      <c r="HQ1310" s="3"/>
      <c r="HR1310" s="3"/>
      <c r="HS1310" s="3"/>
      <c r="HT1310" s="3"/>
      <c r="HU1310" s="3"/>
      <c r="HV1310" s="3"/>
      <c r="HW1310" s="3"/>
      <c r="HX1310" s="3"/>
      <c r="HY1310" s="3"/>
      <c r="HZ1310" s="3"/>
      <c r="IA1310" s="3"/>
      <c r="IB1310" s="3"/>
      <c r="IC1310" s="3"/>
      <c r="ID1310" s="3"/>
      <c r="IE1310" s="3"/>
      <c r="IF1310" s="3"/>
      <c r="IG1310" s="3"/>
      <c r="IH1310" s="3"/>
      <c r="II1310" s="3"/>
      <c r="IJ1310" s="3"/>
      <c r="IK1310" s="3"/>
      <c r="IL1310" s="3"/>
      <c r="IM1310" s="3"/>
      <c r="IN1310" s="3"/>
      <c r="IO1310" s="3"/>
      <c r="IP1310" s="3"/>
      <c r="IQ1310" s="3"/>
    </row>
    <row r="1311" s="1" customFormat="1" spans="1:251">
      <c r="A1311" s="15" t="s">
        <v>1013</v>
      </c>
      <c r="B1311" s="13">
        <v>0</v>
      </c>
      <c r="C1311" s="14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  <c r="DW1311" s="3"/>
      <c r="DX1311" s="3"/>
      <c r="DY1311" s="3"/>
      <c r="DZ1311" s="3"/>
      <c r="EA1311" s="3"/>
      <c r="EB1311" s="3"/>
      <c r="EC1311" s="3"/>
      <c r="ED1311" s="3"/>
      <c r="EE1311" s="3"/>
      <c r="EF1311" s="3"/>
      <c r="EG1311" s="3"/>
      <c r="EH1311" s="3"/>
      <c r="EI1311" s="3"/>
      <c r="EJ1311" s="3"/>
      <c r="EK1311" s="3"/>
      <c r="EL1311" s="3"/>
      <c r="EM1311" s="3"/>
      <c r="EN1311" s="3"/>
      <c r="EO1311" s="3"/>
      <c r="EP1311" s="3"/>
      <c r="EQ1311" s="3"/>
      <c r="ER1311" s="3"/>
      <c r="ES1311" s="3"/>
      <c r="ET1311" s="3"/>
      <c r="EU1311" s="3"/>
      <c r="EV1311" s="3"/>
      <c r="EW1311" s="3"/>
      <c r="EX1311" s="3"/>
      <c r="EY1311" s="3"/>
      <c r="EZ1311" s="3"/>
      <c r="FA1311" s="3"/>
      <c r="FB1311" s="3"/>
      <c r="FC1311" s="3"/>
      <c r="FD1311" s="3"/>
      <c r="FE1311" s="3"/>
      <c r="FF1311" s="3"/>
      <c r="FG1311" s="3"/>
      <c r="FH1311" s="3"/>
      <c r="FI1311" s="3"/>
      <c r="FJ1311" s="3"/>
      <c r="FK1311" s="3"/>
      <c r="FL1311" s="3"/>
      <c r="FM1311" s="3"/>
      <c r="FN1311" s="3"/>
      <c r="FO1311" s="3"/>
      <c r="FP1311" s="3"/>
      <c r="FQ1311" s="3"/>
      <c r="FR1311" s="3"/>
      <c r="FS1311" s="3"/>
      <c r="FT1311" s="3"/>
      <c r="FU1311" s="3"/>
      <c r="FV1311" s="3"/>
      <c r="FW1311" s="3"/>
      <c r="FX1311" s="3"/>
      <c r="FY1311" s="3"/>
      <c r="FZ1311" s="3"/>
      <c r="GA1311" s="3"/>
      <c r="GB1311" s="3"/>
      <c r="GC1311" s="3"/>
      <c r="GD1311" s="3"/>
      <c r="GE1311" s="3"/>
      <c r="GF1311" s="3"/>
      <c r="GG1311" s="3"/>
      <c r="GH1311" s="3"/>
      <c r="GI1311" s="3"/>
      <c r="GJ1311" s="3"/>
      <c r="GK1311" s="3"/>
      <c r="GL1311" s="3"/>
      <c r="GM1311" s="3"/>
      <c r="GN1311" s="3"/>
      <c r="GO1311" s="3"/>
      <c r="GP1311" s="3"/>
      <c r="GQ1311" s="3"/>
      <c r="GR1311" s="3"/>
      <c r="GS1311" s="3"/>
      <c r="GT1311" s="3"/>
      <c r="GU1311" s="3"/>
      <c r="GV1311" s="3"/>
      <c r="GW1311" s="3"/>
      <c r="GX1311" s="3"/>
      <c r="GY1311" s="3"/>
      <c r="GZ1311" s="3"/>
      <c r="HA1311" s="3"/>
      <c r="HB1311" s="3"/>
      <c r="HC1311" s="3"/>
      <c r="HD1311" s="3"/>
      <c r="HE1311" s="3"/>
      <c r="HF1311" s="3"/>
      <c r="HG1311" s="3"/>
      <c r="HH1311" s="3"/>
      <c r="HI1311" s="3"/>
      <c r="HJ1311" s="3"/>
      <c r="HK1311" s="3"/>
      <c r="HL1311" s="3"/>
      <c r="HM1311" s="3"/>
      <c r="HN1311" s="3"/>
      <c r="HO1311" s="3"/>
      <c r="HP1311" s="3"/>
      <c r="HQ1311" s="3"/>
      <c r="HR1311" s="3"/>
      <c r="HS1311" s="3"/>
      <c r="HT1311" s="3"/>
      <c r="HU1311" s="3"/>
      <c r="HV1311" s="3"/>
      <c r="HW1311" s="3"/>
      <c r="HX1311" s="3"/>
      <c r="HY1311" s="3"/>
      <c r="HZ1311" s="3"/>
      <c r="IA1311" s="3"/>
      <c r="IB1311" s="3"/>
      <c r="IC1311" s="3"/>
      <c r="ID1311" s="3"/>
      <c r="IE1311" s="3"/>
      <c r="IF1311" s="3"/>
      <c r="IG1311" s="3"/>
      <c r="IH1311" s="3"/>
      <c r="II1311" s="3"/>
      <c r="IJ1311" s="3"/>
      <c r="IK1311" s="3"/>
      <c r="IL1311" s="3"/>
      <c r="IM1311" s="3"/>
      <c r="IN1311" s="3"/>
      <c r="IO1311" s="3"/>
      <c r="IP1311" s="3"/>
      <c r="IQ1311" s="3"/>
    </row>
    <row r="1312" s="1" customFormat="1" spans="1:251">
      <c r="A1312" s="15" t="s">
        <v>1014</v>
      </c>
      <c r="B1312" s="13">
        <v>0</v>
      </c>
      <c r="C1312" s="14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  <c r="EA1312" s="3"/>
      <c r="EB1312" s="3"/>
      <c r="EC1312" s="3"/>
      <c r="ED1312" s="3"/>
      <c r="EE1312" s="3"/>
      <c r="EF1312" s="3"/>
      <c r="EG1312" s="3"/>
      <c r="EH1312" s="3"/>
      <c r="EI1312" s="3"/>
      <c r="EJ1312" s="3"/>
      <c r="EK1312" s="3"/>
      <c r="EL1312" s="3"/>
      <c r="EM1312" s="3"/>
      <c r="EN1312" s="3"/>
      <c r="EO1312" s="3"/>
      <c r="EP1312" s="3"/>
      <c r="EQ1312" s="3"/>
      <c r="ER1312" s="3"/>
      <c r="ES1312" s="3"/>
      <c r="ET1312" s="3"/>
      <c r="EU1312" s="3"/>
      <c r="EV1312" s="3"/>
      <c r="EW1312" s="3"/>
      <c r="EX1312" s="3"/>
      <c r="EY1312" s="3"/>
      <c r="EZ1312" s="3"/>
      <c r="FA1312" s="3"/>
      <c r="FB1312" s="3"/>
      <c r="FC1312" s="3"/>
      <c r="FD1312" s="3"/>
      <c r="FE1312" s="3"/>
      <c r="FF1312" s="3"/>
      <c r="FG1312" s="3"/>
      <c r="FH1312" s="3"/>
      <c r="FI1312" s="3"/>
      <c r="FJ1312" s="3"/>
      <c r="FK1312" s="3"/>
      <c r="FL1312" s="3"/>
      <c r="FM1312" s="3"/>
      <c r="FN1312" s="3"/>
      <c r="FO1312" s="3"/>
      <c r="FP1312" s="3"/>
      <c r="FQ1312" s="3"/>
      <c r="FR1312" s="3"/>
      <c r="FS1312" s="3"/>
      <c r="FT1312" s="3"/>
      <c r="FU1312" s="3"/>
      <c r="FV1312" s="3"/>
      <c r="FW1312" s="3"/>
      <c r="FX1312" s="3"/>
      <c r="FY1312" s="3"/>
      <c r="FZ1312" s="3"/>
      <c r="GA1312" s="3"/>
      <c r="GB1312" s="3"/>
      <c r="GC1312" s="3"/>
      <c r="GD1312" s="3"/>
      <c r="GE1312" s="3"/>
      <c r="GF1312" s="3"/>
      <c r="GG1312" s="3"/>
      <c r="GH1312" s="3"/>
      <c r="GI1312" s="3"/>
      <c r="GJ1312" s="3"/>
      <c r="GK1312" s="3"/>
      <c r="GL1312" s="3"/>
      <c r="GM1312" s="3"/>
      <c r="GN1312" s="3"/>
      <c r="GO1312" s="3"/>
      <c r="GP1312" s="3"/>
      <c r="GQ1312" s="3"/>
      <c r="GR1312" s="3"/>
      <c r="GS1312" s="3"/>
      <c r="GT1312" s="3"/>
      <c r="GU1312" s="3"/>
      <c r="GV1312" s="3"/>
      <c r="GW1312" s="3"/>
      <c r="GX1312" s="3"/>
      <c r="GY1312" s="3"/>
      <c r="GZ1312" s="3"/>
      <c r="HA1312" s="3"/>
      <c r="HB1312" s="3"/>
      <c r="HC1312" s="3"/>
      <c r="HD1312" s="3"/>
      <c r="HE1312" s="3"/>
      <c r="HF1312" s="3"/>
      <c r="HG1312" s="3"/>
      <c r="HH1312" s="3"/>
      <c r="HI1312" s="3"/>
      <c r="HJ1312" s="3"/>
      <c r="HK1312" s="3"/>
      <c r="HL1312" s="3"/>
      <c r="HM1312" s="3"/>
      <c r="HN1312" s="3"/>
      <c r="HO1312" s="3"/>
      <c r="HP1312" s="3"/>
      <c r="HQ1312" s="3"/>
      <c r="HR1312" s="3"/>
      <c r="HS1312" s="3"/>
      <c r="HT1312" s="3"/>
      <c r="HU1312" s="3"/>
      <c r="HV1312" s="3"/>
      <c r="HW1312" s="3"/>
      <c r="HX1312" s="3"/>
      <c r="HY1312" s="3"/>
      <c r="HZ1312" s="3"/>
      <c r="IA1312" s="3"/>
      <c r="IB1312" s="3"/>
      <c r="IC1312" s="3"/>
      <c r="ID1312" s="3"/>
      <c r="IE1312" s="3"/>
      <c r="IF1312" s="3"/>
      <c r="IG1312" s="3"/>
      <c r="IH1312" s="3"/>
      <c r="II1312" s="3"/>
      <c r="IJ1312" s="3"/>
      <c r="IK1312" s="3"/>
      <c r="IL1312" s="3"/>
      <c r="IM1312" s="3"/>
      <c r="IN1312" s="3"/>
      <c r="IO1312" s="3"/>
      <c r="IP1312" s="3"/>
      <c r="IQ1312" s="3"/>
    </row>
    <row r="1313" s="1" customFormat="1" spans="1:251">
      <c r="A1313" s="15" t="s">
        <v>1015</v>
      </c>
      <c r="B1313" s="13">
        <v>0</v>
      </c>
      <c r="C1313" s="14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  <c r="EA1313" s="3"/>
      <c r="EB1313" s="3"/>
      <c r="EC1313" s="3"/>
      <c r="ED1313" s="3"/>
      <c r="EE1313" s="3"/>
      <c r="EF1313" s="3"/>
      <c r="EG1313" s="3"/>
      <c r="EH1313" s="3"/>
      <c r="EI1313" s="3"/>
      <c r="EJ1313" s="3"/>
      <c r="EK1313" s="3"/>
      <c r="EL1313" s="3"/>
      <c r="EM1313" s="3"/>
      <c r="EN1313" s="3"/>
      <c r="EO1313" s="3"/>
      <c r="EP1313" s="3"/>
      <c r="EQ1313" s="3"/>
      <c r="ER1313" s="3"/>
      <c r="ES1313" s="3"/>
      <c r="ET1313" s="3"/>
      <c r="EU1313" s="3"/>
      <c r="EV1313" s="3"/>
      <c r="EW1313" s="3"/>
      <c r="EX1313" s="3"/>
      <c r="EY1313" s="3"/>
      <c r="EZ1313" s="3"/>
      <c r="FA1313" s="3"/>
      <c r="FB1313" s="3"/>
      <c r="FC1313" s="3"/>
      <c r="FD1313" s="3"/>
      <c r="FE1313" s="3"/>
      <c r="FF1313" s="3"/>
      <c r="FG1313" s="3"/>
      <c r="FH1313" s="3"/>
      <c r="FI1313" s="3"/>
      <c r="FJ1313" s="3"/>
      <c r="FK1313" s="3"/>
      <c r="FL1313" s="3"/>
      <c r="FM1313" s="3"/>
      <c r="FN1313" s="3"/>
      <c r="FO1313" s="3"/>
      <c r="FP1313" s="3"/>
      <c r="FQ1313" s="3"/>
      <c r="FR1313" s="3"/>
      <c r="FS1313" s="3"/>
      <c r="FT1313" s="3"/>
      <c r="FU1313" s="3"/>
      <c r="FV1313" s="3"/>
      <c r="FW1313" s="3"/>
      <c r="FX1313" s="3"/>
      <c r="FY1313" s="3"/>
      <c r="FZ1313" s="3"/>
      <c r="GA1313" s="3"/>
      <c r="GB1313" s="3"/>
      <c r="GC1313" s="3"/>
      <c r="GD1313" s="3"/>
      <c r="GE1313" s="3"/>
      <c r="GF1313" s="3"/>
      <c r="GG1313" s="3"/>
      <c r="GH1313" s="3"/>
      <c r="GI1313" s="3"/>
      <c r="GJ1313" s="3"/>
      <c r="GK1313" s="3"/>
      <c r="GL1313" s="3"/>
      <c r="GM1313" s="3"/>
      <c r="GN1313" s="3"/>
      <c r="GO1313" s="3"/>
      <c r="GP1313" s="3"/>
      <c r="GQ1313" s="3"/>
      <c r="GR1313" s="3"/>
      <c r="GS1313" s="3"/>
      <c r="GT1313" s="3"/>
      <c r="GU1313" s="3"/>
      <c r="GV1313" s="3"/>
      <c r="GW1313" s="3"/>
      <c r="GX1313" s="3"/>
      <c r="GY1313" s="3"/>
      <c r="GZ1313" s="3"/>
      <c r="HA1313" s="3"/>
      <c r="HB1313" s="3"/>
      <c r="HC1313" s="3"/>
      <c r="HD1313" s="3"/>
      <c r="HE1313" s="3"/>
      <c r="HF1313" s="3"/>
      <c r="HG1313" s="3"/>
      <c r="HH1313" s="3"/>
      <c r="HI1313" s="3"/>
      <c r="HJ1313" s="3"/>
      <c r="HK1313" s="3"/>
      <c r="HL1313" s="3"/>
      <c r="HM1313" s="3"/>
      <c r="HN1313" s="3"/>
      <c r="HO1313" s="3"/>
      <c r="HP1313" s="3"/>
      <c r="HQ1313" s="3"/>
      <c r="HR1313" s="3"/>
      <c r="HS1313" s="3"/>
      <c r="HT1313" s="3"/>
      <c r="HU1313" s="3"/>
      <c r="HV1313" s="3"/>
      <c r="HW1313" s="3"/>
      <c r="HX1313" s="3"/>
      <c r="HY1313" s="3"/>
      <c r="HZ1313" s="3"/>
      <c r="IA1313" s="3"/>
      <c r="IB1313" s="3"/>
      <c r="IC1313" s="3"/>
      <c r="ID1313" s="3"/>
      <c r="IE1313" s="3"/>
      <c r="IF1313" s="3"/>
      <c r="IG1313" s="3"/>
      <c r="IH1313" s="3"/>
      <c r="II1313" s="3"/>
      <c r="IJ1313" s="3"/>
      <c r="IK1313" s="3"/>
      <c r="IL1313" s="3"/>
      <c r="IM1313" s="3"/>
      <c r="IN1313" s="3"/>
      <c r="IO1313" s="3"/>
      <c r="IP1313" s="3"/>
      <c r="IQ1313" s="3"/>
    </row>
    <row r="1314" s="6" customFormat="1" ht="18" customHeight="1" spans="1:251">
      <c r="A1314" s="15" t="s">
        <v>1016</v>
      </c>
      <c r="B1314" s="13">
        <v>0</v>
      </c>
      <c r="C1314" s="16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  <c r="CG1314" s="4"/>
      <c r="CH1314" s="4"/>
      <c r="CI1314" s="4"/>
      <c r="CJ1314" s="4"/>
      <c r="CK1314" s="4"/>
      <c r="CL1314" s="4"/>
      <c r="CM1314" s="4"/>
      <c r="CN1314" s="4"/>
      <c r="CO1314" s="4"/>
      <c r="CP1314" s="4"/>
      <c r="CQ1314" s="4"/>
      <c r="CR1314" s="4"/>
      <c r="CS1314" s="4"/>
      <c r="CT1314" s="4"/>
      <c r="CU1314" s="4"/>
      <c r="CV1314" s="4"/>
      <c r="CW1314" s="4"/>
      <c r="CX1314" s="4"/>
      <c r="CY1314" s="4"/>
      <c r="CZ1314" s="4"/>
      <c r="DA1314" s="4"/>
      <c r="DB1314" s="4"/>
      <c r="DC1314" s="4"/>
      <c r="DD1314" s="4"/>
      <c r="DE1314" s="4"/>
      <c r="DF1314" s="4"/>
      <c r="DG1314" s="4"/>
      <c r="DH1314" s="4"/>
      <c r="DI1314" s="4"/>
      <c r="DJ1314" s="4"/>
      <c r="DK1314" s="4"/>
      <c r="DL1314" s="4"/>
      <c r="DM1314" s="4"/>
      <c r="DN1314" s="4"/>
      <c r="DO1314" s="4"/>
      <c r="DP1314" s="4"/>
      <c r="DQ1314" s="4"/>
      <c r="DR1314" s="4"/>
      <c r="DS1314" s="4"/>
      <c r="DT1314" s="4"/>
      <c r="DU1314" s="4"/>
      <c r="DV1314" s="4"/>
      <c r="DW1314" s="4"/>
      <c r="DX1314" s="4"/>
      <c r="DY1314" s="4"/>
      <c r="DZ1314" s="4"/>
      <c r="EA1314" s="4"/>
      <c r="EB1314" s="4"/>
      <c r="EC1314" s="4"/>
      <c r="ED1314" s="4"/>
      <c r="EE1314" s="4"/>
      <c r="EF1314" s="4"/>
      <c r="EG1314" s="4"/>
      <c r="EH1314" s="4"/>
      <c r="EI1314" s="4"/>
      <c r="EJ1314" s="4"/>
      <c r="EK1314" s="4"/>
      <c r="EL1314" s="4"/>
      <c r="EM1314" s="4"/>
      <c r="EN1314" s="4"/>
      <c r="EO1314" s="4"/>
      <c r="EP1314" s="4"/>
      <c r="EQ1314" s="4"/>
      <c r="ER1314" s="4"/>
      <c r="ES1314" s="4"/>
      <c r="ET1314" s="4"/>
      <c r="EU1314" s="4"/>
      <c r="EV1314" s="4"/>
      <c r="EW1314" s="4"/>
      <c r="EX1314" s="4"/>
      <c r="EY1314" s="4"/>
      <c r="EZ1314" s="4"/>
      <c r="FA1314" s="4"/>
      <c r="FB1314" s="4"/>
      <c r="FC1314" s="4"/>
      <c r="FD1314" s="4"/>
      <c r="FE1314" s="4"/>
      <c r="FF1314" s="4"/>
      <c r="FG1314" s="4"/>
      <c r="FH1314" s="4"/>
      <c r="FI1314" s="4"/>
      <c r="FJ1314" s="4"/>
      <c r="FK1314" s="4"/>
      <c r="FL1314" s="4"/>
      <c r="FM1314" s="4"/>
      <c r="FN1314" s="4"/>
      <c r="FO1314" s="4"/>
      <c r="FP1314" s="4"/>
      <c r="FQ1314" s="4"/>
      <c r="FR1314" s="4"/>
      <c r="FS1314" s="4"/>
      <c r="FT1314" s="4"/>
      <c r="FU1314" s="4"/>
      <c r="FV1314" s="4"/>
      <c r="FW1314" s="4"/>
      <c r="FX1314" s="4"/>
      <c r="FY1314" s="4"/>
      <c r="FZ1314" s="4"/>
      <c r="GA1314" s="4"/>
      <c r="GB1314" s="4"/>
      <c r="GC1314" s="4"/>
      <c r="GD1314" s="4"/>
      <c r="GE1314" s="4"/>
      <c r="GF1314" s="4"/>
      <c r="GG1314" s="4"/>
      <c r="GH1314" s="4"/>
      <c r="GI1314" s="4"/>
      <c r="GJ1314" s="4"/>
      <c r="GK1314" s="4"/>
      <c r="GL1314" s="4"/>
      <c r="GM1314" s="4"/>
      <c r="GN1314" s="4"/>
      <c r="GO1314" s="4"/>
      <c r="GP1314" s="4"/>
      <c r="GQ1314" s="4"/>
      <c r="GR1314" s="4"/>
      <c r="GS1314" s="4"/>
      <c r="GT1314" s="4"/>
      <c r="GU1314" s="4"/>
      <c r="GV1314" s="4"/>
      <c r="GW1314" s="4"/>
      <c r="GX1314" s="4"/>
      <c r="GY1314" s="4"/>
      <c r="GZ1314" s="4"/>
      <c r="HA1314" s="4"/>
      <c r="HB1314" s="4"/>
      <c r="HC1314" s="4"/>
      <c r="HD1314" s="4"/>
      <c r="HE1314" s="4"/>
      <c r="HF1314" s="4"/>
      <c r="HG1314" s="4"/>
      <c r="HH1314" s="4"/>
      <c r="HI1314" s="4"/>
      <c r="HJ1314" s="4"/>
      <c r="HK1314" s="4"/>
      <c r="HL1314" s="4"/>
      <c r="HM1314" s="4"/>
      <c r="HN1314" s="4"/>
      <c r="HO1314" s="4"/>
      <c r="HP1314" s="4"/>
      <c r="HQ1314" s="4"/>
      <c r="HR1314" s="4"/>
      <c r="HS1314" s="4"/>
      <c r="HT1314" s="4"/>
      <c r="HU1314" s="4"/>
      <c r="HV1314" s="4"/>
      <c r="HW1314" s="4"/>
      <c r="HX1314" s="4"/>
      <c r="HY1314" s="4"/>
      <c r="HZ1314" s="4"/>
      <c r="IA1314" s="4"/>
      <c r="IB1314" s="4"/>
      <c r="IC1314" s="4"/>
      <c r="ID1314" s="4"/>
      <c r="IE1314" s="4"/>
      <c r="IF1314" s="4"/>
      <c r="IG1314" s="4"/>
      <c r="IH1314" s="4"/>
      <c r="II1314" s="4"/>
      <c r="IJ1314" s="4"/>
      <c r="IK1314" s="4"/>
      <c r="IL1314" s="4"/>
      <c r="IM1314" s="4"/>
      <c r="IN1314" s="4"/>
      <c r="IO1314" s="4"/>
      <c r="IP1314" s="4"/>
      <c r="IQ1314" s="4"/>
    </row>
    <row r="1315" spans="1:3">
      <c r="A1315" s="15" t="s">
        <v>1017</v>
      </c>
      <c r="B1315" s="13">
        <v>0</v>
      </c>
      <c r="C1315" s="14"/>
    </row>
    <row r="1316" spans="1:3">
      <c r="A1316" s="15" t="s">
        <v>24</v>
      </c>
      <c r="B1316" s="13">
        <v>0</v>
      </c>
      <c r="C1316" s="14"/>
    </row>
    <row r="1317" spans="1:3">
      <c r="A1317" s="15" t="s">
        <v>1018</v>
      </c>
      <c r="B1317" s="13">
        <v>205</v>
      </c>
      <c r="C1317" s="14"/>
    </row>
    <row r="1318" spans="1:3">
      <c r="A1318" s="12" t="s">
        <v>1019</v>
      </c>
      <c r="B1318" s="13">
        <f>SUM(B1319:B1323)</f>
        <v>694</v>
      </c>
      <c r="C1318" s="14"/>
    </row>
    <row r="1319" spans="1:3">
      <c r="A1319" s="15" t="s">
        <v>20</v>
      </c>
      <c r="B1319" s="13">
        <v>0</v>
      </c>
      <c r="C1319" s="14"/>
    </row>
    <row r="1320" spans="1:3">
      <c r="A1320" s="15" t="s">
        <v>9</v>
      </c>
      <c r="B1320" s="13">
        <v>0</v>
      </c>
      <c r="C1320" s="14"/>
    </row>
    <row r="1321" spans="1:3">
      <c r="A1321" s="15" t="s">
        <v>10</v>
      </c>
      <c r="B1321" s="13">
        <v>0</v>
      </c>
      <c r="C1321" s="14"/>
    </row>
    <row r="1322" spans="1:3">
      <c r="A1322" s="15" t="s">
        <v>1020</v>
      </c>
      <c r="B1322" s="13">
        <v>0</v>
      </c>
      <c r="C1322" s="14"/>
    </row>
    <row r="1323" spans="1:3">
      <c r="A1323" s="15" t="s">
        <v>1021</v>
      </c>
      <c r="B1323" s="13">
        <v>694</v>
      </c>
      <c r="C1323" s="14"/>
    </row>
    <row r="1324" spans="1:3">
      <c r="A1324" s="12" t="s">
        <v>1022</v>
      </c>
      <c r="B1324" s="13">
        <f>SUM(B1325:B1329)</f>
        <v>0</v>
      </c>
      <c r="C1324" s="14"/>
    </row>
    <row r="1325" spans="1:3">
      <c r="A1325" s="15" t="s">
        <v>20</v>
      </c>
      <c r="B1325" s="13">
        <v>0</v>
      </c>
      <c r="C1325" s="14"/>
    </row>
    <row r="1326" spans="1:3">
      <c r="A1326" s="15" t="s">
        <v>9</v>
      </c>
      <c r="B1326" s="13">
        <v>0</v>
      </c>
      <c r="C1326" s="14"/>
    </row>
    <row r="1327" spans="1:3">
      <c r="A1327" s="15" t="s">
        <v>10</v>
      </c>
      <c r="B1327" s="13">
        <v>0</v>
      </c>
      <c r="C1327" s="14"/>
    </row>
    <row r="1328" spans="1:3">
      <c r="A1328" s="15" t="s">
        <v>1023</v>
      </c>
      <c r="B1328" s="13">
        <v>0</v>
      </c>
      <c r="C1328" s="14"/>
    </row>
    <row r="1329" spans="1:3">
      <c r="A1329" s="15" t="s">
        <v>1024</v>
      </c>
      <c r="B1329" s="13">
        <v>0</v>
      </c>
      <c r="C1329" s="14"/>
    </row>
    <row r="1330" spans="1:3">
      <c r="A1330" s="12" t="s">
        <v>1025</v>
      </c>
      <c r="B1330" s="13">
        <f>SUM(B1331:B1337)</f>
        <v>0</v>
      </c>
      <c r="C1330" s="14"/>
    </row>
    <row r="1331" spans="1:3">
      <c r="A1331" s="15" t="s">
        <v>20</v>
      </c>
      <c r="B1331" s="13">
        <v>0</v>
      </c>
      <c r="C1331" s="14"/>
    </row>
    <row r="1332" spans="1:3">
      <c r="A1332" s="15" t="s">
        <v>9</v>
      </c>
      <c r="B1332" s="13">
        <v>0</v>
      </c>
      <c r="C1332" s="14"/>
    </row>
    <row r="1333" spans="1:3">
      <c r="A1333" s="15" t="s">
        <v>10</v>
      </c>
      <c r="B1333" s="13">
        <v>0</v>
      </c>
      <c r="C1333" s="14"/>
    </row>
    <row r="1334" spans="1:6">
      <c r="A1334" s="15" t="s">
        <v>1026</v>
      </c>
      <c r="B1334" s="13">
        <v>0</v>
      </c>
      <c r="C1334" s="14"/>
      <c r="F1334" s="20"/>
    </row>
    <row r="1335" spans="1:3">
      <c r="A1335" s="15" t="s">
        <v>1027</v>
      </c>
      <c r="B1335" s="13">
        <v>0</v>
      </c>
      <c r="C1335" s="14"/>
    </row>
    <row r="1336" spans="1:3">
      <c r="A1336" s="15" t="s">
        <v>24</v>
      </c>
      <c r="B1336" s="13">
        <v>0</v>
      </c>
      <c r="C1336" s="14"/>
    </row>
    <row r="1337" spans="1:3">
      <c r="A1337" s="15" t="s">
        <v>1028</v>
      </c>
      <c r="B1337" s="13">
        <v>0</v>
      </c>
      <c r="C1337" s="14"/>
    </row>
    <row r="1338" spans="1:3">
      <c r="A1338" s="12" t="s">
        <v>1029</v>
      </c>
      <c r="B1338" s="13">
        <f>SUM(B1339:B1350)</f>
        <v>0</v>
      </c>
      <c r="C1338" s="14"/>
    </row>
    <row r="1339" spans="1:3">
      <c r="A1339" s="15" t="s">
        <v>20</v>
      </c>
      <c r="B1339" s="13">
        <v>0</v>
      </c>
      <c r="C1339" s="14"/>
    </row>
    <row r="1340" spans="1:3">
      <c r="A1340" s="15" t="s">
        <v>9</v>
      </c>
      <c r="B1340" s="13">
        <v>0</v>
      </c>
      <c r="C1340" s="14"/>
    </row>
    <row r="1341" spans="1:3">
      <c r="A1341" s="15" t="s">
        <v>10</v>
      </c>
      <c r="B1341" s="13">
        <v>0</v>
      </c>
      <c r="C1341" s="14"/>
    </row>
    <row r="1342" spans="1:3">
      <c r="A1342" s="15" t="s">
        <v>1030</v>
      </c>
      <c r="B1342" s="13">
        <v>0</v>
      </c>
      <c r="C1342" s="14"/>
    </row>
    <row r="1343" spans="1:3">
      <c r="A1343" s="15" t="s">
        <v>1031</v>
      </c>
      <c r="B1343" s="13">
        <v>0</v>
      </c>
      <c r="C1343" s="14"/>
    </row>
    <row r="1344" spans="1:3">
      <c r="A1344" s="15" t="s">
        <v>1032</v>
      </c>
      <c r="B1344" s="13">
        <v>0</v>
      </c>
      <c r="C1344" s="14"/>
    </row>
    <row r="1345" spans="1:3">
      <c r="A1345" s="15" t="s">
        <v>1033</v>
      </c>
      <c r="B1345" s="13">
        <v>0</v>
      </c>
      <c r="C1345" s="14"/>
    </row>
    <row r="1346" spans="1:3">
      <c r="A1346" s="15" t="s">
        <v>1034</v>
      </c>
      <c r="B1346" s="13">
        <v>0</v>
      </c>
      <c r="C1346" s="14"/>
    </row>
    <row r="1347" spans="1:3">
      <c r="A1347" s="15" t="s">
        <v>1035</v>
      </c>
      <c r="B1347" s="13">
        <v>0</v>
      </c>
      <c r="C1347" s="14"/>
    </row>
    <row r="1348" spans="1:3">
      <c r="A1348" s="15" t="s">
        <v>1036</v>
      </c>
      <c r="B1348" s="13">
        <v>0</v>
      </c>
      <c r="C1348" s="14"/>
    </row>
    <row r="1349" spans="1:3">
      <c r="A1349" s="15" t="s">
        <v>1037</v>
      </c>
      <c r="B1349" s="13">
        <v>0</v>
      </c>
      <c r="C1349" s="14"/>
    </row>
    <row r="1350" spans="1:3">
      <c r="A1350" s="15" t="s">
        <v>1038</v>
      </c>
      <c r="B1350" s="13">
        <v>0</v>
      </c>
      <c r="C1350" s="14"/>
    </row>
    <row r="1351" spans="1:3">
      <c r="A1351" s="12" t="s">
        <v>1039</v>
      </c>
      <c r="B1351" s="13">
        <f>SUM(B1352:B1354)</f>
        <v>0</v>
      </c>
      <c r="C1351" s="14"/>
    </row>
    <row r="1352" spans="1:3">
      <c r="A1352" s="15" t="s">
        <v>1040</v>
      </c>
      <c r="B1352" s="13">
        <v>0</v>
      </c>
      <c r="C1352" s="14"/>
    </row>
    <row r="1353" spans="1:3">
      <c r="A1353" s="15" t="s">
        <v>1041</v>
      </c>
      <c r="B1353" s="13">
        <v>0</v>
      </c>
      <c r="C1353" s="14"/>
    </row>
    <row r="1354" spans="1:3">
      <c r="A1354" s="15" t="s">
        <v>1042</v>
      </c>
      <c r="B1354" s="13">
        <v>0</v>
      </c>
      <c r="C1354" s="14"/>
    </row>
    <row r="1355" spans="1:3">
      <c r="A1355" s="12" t="s">
        <v>1043</v>
      </c>
      <c r="B1355" s="13">
        <f>SUM(B1356:B1360)</f>
        <v>265</v>
      </c>
      <c r="C1355" s="14"/>
    </row>
    <row r="1356" spans="1:3">
      <c r="A1356" s="15" t="s">
        <v>1044</v>
      </c>
      <c r="B1356" s="13">
        <v>32</v>
      </c>
      <c r="C1356" s="14"/>
    </row>
    <row r="1357" spans="1:3">
      <c r="A1357" s="15" t="s">
        <v>1045</v>
      </c>
      <c r="B1357" s="13">
        <v>15</v>
      </c>
      <c r="C1357" s="14"/>
    </row>
    <row r="1358" spans="1:3">
      <c r="A1358" s="15" t="s">
        <v>1046</v>
      </c>
      <c r="B1358" s="13">
        <v>0</v>
      </c>
      <c r="C1358" s="14"/>
    </row>
    <row r="1359" spans="1:3">
      <c r="A1359" s="15" t="s">
        <v>1047</v>
      </c>
      <c r="B1359" s="13">
        <v>103</v>
      </c>
      <c r="C1359" s="14"/>
    </row>
    <row r="1360" spans="1:3">
      <c r="A1360" s="15" t="s">
        <v>1048</v>
      </c>
      <c r="B1360" s="13">
        <v>115</v>
      </c>
      <c r="C1360" s="14"/>
    </row>
    <row r="1361" spans="1:3">
      <c r="A1361" s="12" t="s">
        <v>1049</v>
      </c>
      <c r="B1361" s="13">
        <v>0</v>
      </c>
      <c r="C1361" s="14"/>
    </row>
    <row r="1362" spans="1:3">
      <c r="A1362" s="12" t="s">
        <v>1050</v>
      </c>
      <c r="B1362" s="13">
        <f>B1363</f>
        <v>904</v>
      </c>
      <c r="C1362" s="14"/>
    </row>
    <row r="1363" spans="1:3">
      <c r="A1363" s="12" t="s">
        <v>1051</v>
      </c>
      <c r="B1363" s="13">
        <f>B1364</f>
        <v>904</v>
      </c>
      <c r="C1363" s="14"/>
    </row>
    <row r="1364" spans="1:3">
      <c r="A1364" s="15" t="s">
        <v>1052</v>
      </c>
      <c r="B1364" s="13">
        <v>904</v>
      </c>
      <c r="C1364" s="14"/>
    </row>
    <row r="1365" spans="1:3">
      <c r="A1365" s="12" t="s">
        <v>1053</v>
      </c>
      <c r="B1365" s="13">
        <f>SUM(B1366,B1367,B1368)</f>
        <v>1010</v>
      </c>
      <c r="C1365" s="14"/>
    </row>
    <row r="1366" spans="1:3">
      <c r="A1366" s="12" t="s">
        <v>1054</v>
      </c>
      <c r="B1366" s="13">
        <v>0</v>
      </c>
      <c r="C1366" s="14"/>
    </row>
    <row r="1367" spans="1:3">
      <c r="A1367" s="12" t="s">
        <v>1055</v>
      </c>
      <c r="B1367" s="13">
        <v>0</v>
      </c>
      <c r="C1367" s="14"/>
    </row>
    <row r="1368" spans="1:3">
      <c r="A1368" s="12" t="s">
        <v>1056</v>
      </c>
      <c r="B1368" s="13">
        <f>SUM(B1369:B1372)</f>
        <v>1010</v>
      </c>
      <c r="C1368" s="14"/>
    </row>
    <row r="1369" spans="1:3">
      <c r="A1369" s="15" t="s">
        <v>1057</v>
      </c>
      <c r="B1369" s="13">
        <v>1010</v>
      </c>
      <c r="C1369" s="14"/>
    </row>
    <row r="1370" spans="1:3">
      <c r="A1370" s="15" t="s">
        <v>1058</v>
      </c>
      <c r="B1370" s="13">
        <v>0</v>
      </c>
      <c r="C1370" s="14"/>
    </row>
    <row r="1371" spans="1:3">
      <c r="A1371" s="15" t="s">
        <v>1059</v>
      </c>
      <c r="B1371" s="13">
        <v>0</v>
      </c>
      <c r="C1371" s="14"/>
    </row>
    <row r="1372" spans="1:3">
      <c r="A1372" s="15" t="s">
        <v>1060</v>
      </c>
      <c r="B1372" s="13">
        <v>0</v>
      </c>
      <c r="C1372" s="14"/>
    </row>
    <row r="1373" spans="1:3">
      <c r="A1373" s="12" t="s">
        <v>1061</v>
      </c>
      <c r="B1373" s="13">
        <f>B1374+B1375+B1376</f>
        <v>0</v>
      </c>
      <c r="C1373" s="14"/>
    </row>
    <row r="1374" spans="1:3">
      <c r="A1374" s="12" t="s">
        <v>1062</v>
      </c>
      <c r="B1374" s="13">
        <v>0</v>
      </c>
      <c r="C1374" s="14"/>
    </row>
    <row r="1375" spans="1:3">
      <c r="A1375" s="12" t="s">
        <v>1063</v>
      </c>
      <c r="B1375" s="13">
        <v>0</v>
      </c>
      <c r="C1375" s="14"/>
    </row>
    <row r="1376" spans="1:3">
      <c r="A1376" s="12" t="s">
        <v>1064</v>
      </c>
      <c r="B1376" s="13">
        <v>0</v>
      </c>
      <c r="C1376" s="14"/>
    </row>
    <row r="1377" spans="1:3">
      <c r="A1377" s="14"/>
      <c r="B1377" s="20"/>
      <c r="C1377" s="14"/>
    </row>
    <row r="1378" spans="1:3">
      <c r="A1378" s="14"/>
      <c r="B1378" s="20"/>
      <c r="C1378" s="14"/>
    </row>
    <row r="1379" spans="1:3">
      <c r="A1379" s="10" t="s">
        <v>1065</v>
      </c>
      <c r="B1379" s="21">
        <f>SUM(B1373,B1365,B1362,B1305,B1252,B1234,B1169,B1159,B1130,B1110,B1044,B980,B855,B832,B753,B682,B564,B508,B452,B397,B308,B289,B250,B5)</f>
        <v>133068</v>
      </c>
      <c r="C1379" s="10"/>
    </row>
    <row r="1380" spans="1:3">
      <c r="A1380" s="10"/>
      <c r="B1380" s="21"/>
      <c r="C1380" s="10"/>
    </row>
  </sheetData>
  <mergeCells count="4">
    <mergeCell ref="A2:C2"/>
    <mergeCell ref="A1379:A1380"/>
    <mergeCell ref="B1379:B1380"/>
    <mergeCell ref="C1379:C138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2019年双清区一般公共预算支出明细表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2019-03-22T03:13:00Z</dcterms:created>
  <dcterms:modified xsi:type="dcterms:W3CDTF">2020-03-23T03:28:10Z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