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8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部门收入总表!$A$1:$Y$16</definedName>
    <definedName name="_xlnm.Print_Area" localSheetId="32">部门整体支出绩效目标!$A$1:$R$6</definedName>
    <definedName name="_xlnm.Print_Area" localSheetId="7">部门支出总表!$A$1:$P$17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财政拨款预算表!$A$1:$P$16</definedName>
    <definedName name="_xlnm.Print_Area" localSheetId="4">单位经费基础表!$A$1:$J$35</definedName>
    <definedName name="_xlnm.Print_Area" localSheetId="26">'对个人和家庭的补助（按政府经济科目）'!$A$1:$J$6</definedName>
    <definedName name="_xlnm.Print_Area" localSheetId="22">非税收入征收预算表!$A$1:$J$7</definedName>
    <definedName name="_xlnm.Print_Area" localSheetId="0">封面!$A$1:$O$21</definedName>
    <definedName name="_xlnm.Print_Area" localSheetId="24">'工资福利支出（按政府经济'!$A$1:$M$14</definedName>
    <definedName name="_xlnm.Print_Area" localSheetId="2">'经费拨款预算表-部门经济科目'!$A$1:$P$15</definedName>
    <definedName name="_xlnm.Print_Area" localSheetId="3">'经费拨款预算表-政府经济科目'!$A$1:$T$14</definedName>
    <definedName name="_xlnm.Print_Area" localSheetId="18">纳入专户管理的非税收入拨款!$A$1:$P$8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收支预算总表!$A$1:$G$34</definedName>
    <definedName name="_xlnm.Print_Area" localSheetId="27">'项目支出（按政府经济科目）'!$A$1:$R$7</definedName>
    <definedName name="_xlnm.Print_Area" localSheetId="33">项目支出绩效目标表!$A$1:$O$5</definedName>
    <definedName name="_xlnm.Print_Area" localSheetId="30">一般公共预算对个人和家庭!$A$1:$J$6</definedName>
    <definedName name="_xlnm.Print_Area" localSheetId="16">'一般公共预算-对个人和家庭补助'!$A$1:$M$6</definedName>
    <definedName name="_xlnm.Print_Area" localSheetId="14">'一般公共预算-工资福利支'!$A$1:$U$14</definedName>
    <definedName name="_xlnm.Print_Area" localSheetId="13">一般公共预算基本支出情况表!$A$1:$Z$16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一般公共预算支出情况表!$A$1:$P$17</definedName>
    <definedName name="_xlnm.Print_Area" localSheetId="28">一般公用经费工资福利支出!$A$1:$M$14</definedName>
    <definedName name="_xlnm.Print_Area" localSheetId="21">政府采购预算表!$A$1:$Y$8</definedName>
    <definedName name="_xlnm.Print_Area" localSheetId="17">政府基金预算支出预算表!$A$1:$E$6</definedName>
    <definedName name="_xlnm.Print_Area" localSheetId="8">'支出预算表-工资福利支出'!$A$1:$U$14</definedName>
    <definedName name="_xlnm.Print_Area" localSheetId="10">'支出预算明细表-对个人和家庭的补助'!$A$1:$M$6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4525"/>
</workbook>
</file>

<file path=xl/sharedStrings.xml><?xml version="1.0" encoding="utf-8"?>
<sst xmlns="http://schemas.openxmlformats.org/spreadsheetml/2006/main" count="1474" uniqueCount="475">
  <si>
    <t>邵阳市双清区2020部门预算表格</t>
  </si>
  <si>
    <t>单位名称：邵阳市双清区城乡居民医保管理服务中心</t>
  </si>
  <si>
    <t>2020年区级部门预算收支预算总表</t>
  </si>
  <si>
    <t>预算01表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</si>
  <si>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</si>
  <si>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</si>
  <si>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</si>
  <si>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</si>
  <si>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</si>
  <si>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</si>
  <si>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</si>
  <si>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</si>
  <si>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</si>
  <si>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</si>
  <si>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</si>
  <si>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</si>
  <si>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</si>
  <si>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</si>
  <si>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</si>
  <si>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</si>
  <si>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</si>
  <si>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</si>
  <si>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</si>
  <si>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</si>
  <si>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</si>
  <si>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</si>
  <si>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</si>
  <si>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</si>
  <si>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</si>
  <si>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</si>
  <si>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</si>
  <si>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</si>
  <si>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</si>
  <si>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</si>
  <si>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</si>
  <si>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</si>
  <si>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</si>
  <si>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</si>
  <si>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</si>
  <si>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</si>
  <si>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</si>
  <si>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</si>
  <si>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</si>
  <si>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</si>
  <si>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</si>
  <si>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</si>
  <si>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</si>
  <si>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</si>
  <si>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</si>
  <si>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</si>
  <si>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</si>
  <si>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</si>
  <si>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</si>
  <si>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</si>
  <si>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</si>
  <si>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</si>
  <si>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</si>
  <si>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</si>
  <si>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</si>
  <si>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</si>
  <si>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</si>
  <si>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</si>
  <si>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</si>
  <si>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</si>
  <si>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</si>
  <si>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</si>
  <si>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</si>
  <si>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</si>
  <si>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</si>
  <si>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</si>
  <si>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</si>
  <si>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</si>
  <si>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</si>
  <si>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</si>
  <si>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</si>
  <si>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</si>
  <si>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</si>
  <si>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</si>
  <si>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</si>
  <si>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2020年区级部门预算单位经费拨款（补助）预算表（部门经济科目）</t>
  </si>
  <si>
    <t>预算02表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</si>
  <si>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</si>
  <si>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</si>
  <si>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</si>
  <si>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</si>
  <si>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</si>
  <si>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</si>
  <si>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</si>
  <si>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</si>
  <si>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</si>
  <si>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</si>
  <si>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</si>
  <si>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</si>
  <si>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</si>
  <si>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</si>
  <si>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</si>
  <si>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</si>
  <si>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</si>
  <si>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</si>
  <si>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</si>
  <si>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</si>
  <si>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</si>
  <si>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</si>
  <si>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</si>
  <si>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</si>
  <si>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</si>
  <si>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</si>
  <si>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</si>
  <si>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</si>
  <si>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</si>
  <si>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</si>
  <si>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99</t>
  </si>
  <si>
    <t>其他行政事业单位医疗支出</t>
  </si>
  <si>
    <t>15</t>
  </si>
  <si>
    <t>行政运行</t>
  </si>
  <si>
    <t>一般行政管理事务</t>
  </si>
  <si>
    <t>221</t>
  </si>
  <si>
    <t>住房公积金</t>
  </si>
  <si>
    <t>2020年区级部门预算单位经费拨款（补助）预算表（政府经济科目）</t>
  </si>
  <si>
    <t>预算03表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</si>
  <si>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</si>
  <si>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</si>
  <si>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</si>
  <si>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</si>
  <si>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</si>
  <si>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</si>
  <si>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</si>
  <si>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</si>
  <si>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</si>
  <si>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</si>
  <si>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</si>
  <si>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</si>
  <si>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</si>
  <si>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</si>
  <si>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2020年区级部门预算单位经费基础表</t>
  </si>
  <si>
    <t>预算04表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</si>
  <si>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</si>
  <si>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</si>
  <si>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</si>
  <si>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</si>
  <si>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</si>
  <si>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</si>
  <si>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2019年  安排</t>
  </si>
  <si>
    <t>2020年  安排</t>
  </si>
  <si>
    <t>（一）编制情况</t>
  </si>
  <si>
    <t>（一）基本支出</t>
  </si>
  <si>
    <t xml:space="preserve">    项目支出小计</t>
  </si>
  <si>
    <t>1、行政编制数</t>
  </si>
  <si>
    <t>业务经费</t>
  </si>
  <si>
    <t>2、政法编制数</t>
  </si>
  <si>
    <t>1、基本工资</t>
  </si>
  <si>
    <t>城乡居民医疗保险配套经费</t>
  </si>
  <si>
    <t>3、事业编制数</t>
  </si>
  <si>
    <t>2、津贴补贴</t>
  </si>
  <si>
    <t>（1）全额拨款</t>
  </si>
  <si>
    <t>3、绩效工资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</si>
  <si>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</si>
  <si>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</si>
  <si>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</si>
  <si>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</si>
  <si>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</si>
  <si>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</si>
  <si>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</si>
  <si>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</t>
  </si>
  <si>
    <t>1、财政供养人数</t>
  </si>
  <si>
    <t>8、公务员医疗补助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</si>
  <si>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</si>
  <si>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</si>
  <si>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</si>
  <si>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</si>
  <si>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</si>
  <si>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11、生育保险缴费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</si>
  <si>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</si>
  <si>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</si>
  <si>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</si>
  <si>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</si>
  <si>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</si>
  <si>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</si>
  <si>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</si>
  <si>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</si>
  <si>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</si>
  <si>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</si>
  <si>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</si>
  <si>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</si>
  <si>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</si>
  <si>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</si>
  <si>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</si>
  <si>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</si>
  <si>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</si>
  <si>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</si>
  <si>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</si>
  <si>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</si>
  <si>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</si>
  <si>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</si>
  <si>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</si>
  <si>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</si>
  <si>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</si>
  <si>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</si>
  <si>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</si>
  <si>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</si>
  <si>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</si>
  <si>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</si>
  <si>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2020年区级部门预算部门收入总体情况表</t>
  </si>
  <si>
    <t>预算05表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</si>
  <si>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</si>
  <si>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</si>
  <si>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</si>
  <si>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</si>
  <si>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</si>
  <si>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</si>
  <si>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</si>
  <si>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</si>
  <si>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</si>
  <si>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</si>
  <si>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</si>
  <si>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</si>
  <si>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</si>
  <si>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</si>
  <si>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</si>
  <si>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</si>
  <si>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</si>
  <si>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</si>
  <si>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</si>
  <si>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</si>
  <si>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</si>
  <si>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</si>
  <si>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</si>
  <si>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</si>
  <si>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</si>
  <si>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2020年区级部门预算部门支出总体情况表</t>
  </si>
  <si>
    <t>预算06表</t>
  </si>
  <si>
    <t>单位</t>
  </si>
  <si>
    <t>单位代码</t>
  </si>
  <si>
    <t>单位名称</t>
  </si>
  <si>
    <t>132005</t>
  </si>
  <si>
    <t>邵阳市双清区城乡居民医保管理服务中心</t>
  </si>
  <si>
    <t>2020年区级部门预算部门支出总表</t>
  </si>
  <si>
    <t>预算07表</t>
  </si>
  <si>
    <t>支出经济分类科目</t>
  </si>
  <si>
    <t>对企业的补贴</t>
  </si>
  <si>
    <t>2020年区级部门预算明细表-工资福利支出</t>
  </si>
  <si>
    <t>预算08表</t>
  </si>
  <si>
    <t>预算单位：邵阳市双清区城乡居民医保管理服务中心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</si>
  <si>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</si>
  <si>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</si>
  <si>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</si>
  <si>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</si>
  <si>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</si>
  <si>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</si>
  <si>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</si>
  <si>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</si>
  <si>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</si>
  <si>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</si>
  <si>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</si>
  <si>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公务员医疗补助</t>
  </si>
  <si>
    <t>失业保险</t>
  </si>
  <si>
    <t>工伤保险</t>
  </si>
  <si>
    <t>生育保险</t>
  </si>
  <si>
    <t>职工大病互助</t>
  </si>
  <si>
    <t>2020年区级部门预算明细表-商品与服务支出</t>
  </si>
  <si>
    <t>预算09表</t>
  </si>
  <si>
    <t>单位名称:邵阳市双清区城乡居民医保管理服务中心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</si>
  <si>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</si>
  <si>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</si>
  <si>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</si>
  <si>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</si>
  <si>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</si>
  <si>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</si>
  <si>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</si>
  <si>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</si>
  <si>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</si>
  <si>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</si>
  <si>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</si>
  <si>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</si>
  <si>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</si>
  <si>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</si>
  <si>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</si>
  <si>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</si>
  <si>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</si>
  <si>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</si>
  <si>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</si>
  <si>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</si>
  <si>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</si>
  <si>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</si>
  <si>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</si>
  <si>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</si>
  <si>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</si>
  <si>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</si>
  <si>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</si>
  <si>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</si>
  <si>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</si>
  <si>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</si>
  <si>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2020年区级部门预算明细表-对个人和家庭的补助明细表</t>
  </si>
  <si>
    <t>预算10表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</si>
  <si>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</si>
  <si>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</si>
  <si>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</si>
  <si>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</si>
  <si>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</si>
  <si>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</si>
  <si>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此表无数据</t>
  </si>
  <si>
    <t>2020年区级部门预算财政拨款总表</t>
  </si>
  <si>
    <t>预算11表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</si>
  <si>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</si>
  <si>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</si>
  <si>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</si>
  <si>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</si>
  <si>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</si>
  <si>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</si>
  <si>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</si>
  <si>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</si>
  <si>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</si>
  <si>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</si>
  <si>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</si>
  <si>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</si>
  <si>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</si>
  <si>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</si>
  <si>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</si>
  <si>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</si>
  <si>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</si>
  <si>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</si>
  <si>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</si>
  <si>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</si>
  <si>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</si>
  <si>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</si>
  <si>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</si>
  <si>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</si>
  <si>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</si>
  <si>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</si>
  <si>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</si>
  <si>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</si>
  <si>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</si>
  <si>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</si>
  <si>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</si>
  <si>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</si>
  <si>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</si>
  <si>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</si>
  <si>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</si>
  <si>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</si>
  <si>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</si>
  <si>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</si>
  <si>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</si>
  <si>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</si>
  <si>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2020年区级部门预算一般公共预算支出情况表</t>
  </si>
  <si>
    <t>预算12表</t>
  </si>
  <si>
    <t>2020年区级部门预算一般公共预算基本支出表</t>
  </si>
  <si>
    <t>预算13表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</si>
  <si>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</si>
  <si>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</si>
  <si>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</si>
  <si>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</si>
  <si>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</si>
  <si>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</si>
  <si>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</si>
  <si>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</si>
  <si>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</si>
  <si>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2020年区级部门预算一般公共预算明细表-工资福利支出</t>
  </si>
  <si>
    <t>预算14表</t>
  </si>
  <si>
    <t>单位名称邵阳市双清区城乡居民医保管理服务中心</t>
  </si>
  <si>
    <t>2020年区级部门预算一般公共预算明细表-商品与服务支出</t>
  </si>
  <si>
    <t>预算15表</t>
  </si>
  <si>
    <t>2020年区级部门预算一般公共预算明细表-对个人和家庭的补助</t>
  </si>
  <si>
    <t>预算16表</t>
  </si>
  <si>
    <t>此表无数据。</t>
  </si>
  <si>
    <t>2020年区级部门预算政府性基金预算支出表</t>
  </si>
  <si>
    <t>预算17表</t>
  </si>
  <si>
    <t>本年政府性基金预算财政拨款支出</t>
  </si>
  <si>
    <t>2020年区级部门预算纳入专户管理非税收入单位部门支出总表</t>
  </si>
  <si>
    <t>预算18表</t>
  </si>
  <si>
    <t>2020年区级部门预算经费拨款（补助）支出预算表</t>
  </si>
  <si>
    <t>预算19表</t>
  </si>
  <si>
    <t>部门预算支出经济分类科目</t>
  </si>
  <si>
    <t>2020年区级部门预算专项资金部门支出总表</t>
  </si>
  <si>
    <t>预算20表</t>
  </si>
  <si>
    <t>2020年区级部门预算政府采购预算表</t>
  </si>
  <si>
    <t>预算21表</t>
  </si>
  <si>
    <t>项目名称</t>
  </si>
  <si>
    <t>政府采购项目</t>
  </si>
  <si>
    <t>采购数量</t>
  </si>
  <si>
    <t>支出资金来源</t>
  </si>
  <si>
    <t>2020年区级部门预算非税收入征收计划表</t>
  </si>
  <si>
    <t>预算22表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</si>
  <si>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</si>
  <si>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</si>
  <si>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</si>
  <si>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</si>
  <si>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</si>
  <si>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</si>
  <si>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2020年区级部门预算一般公共预算“三公”经费预算表</t>
  </si>
  <si>
    <t>预算23表</t>
  </si>
  <si>
    <t>因公出国（境）费用</t>
  </si>
  <si>
    <t>公务用车费</t>
  </si>
  <si>
    <t>公务用车运行维护</t>
  </si>
  <si>
    <t>公务用车购置</t>
  </si>
  <si>
    <t>增幅</t>
  </si>
  <si>
    <t>2019年</t>
  </si>
  <si>
    <t>2020年</t>
  </si>
  <si>
    <t>2020年区级部门预算工资福利支出预算表（政府经济分类）</t>
  </si>
  <si>
    <t>预算24表</t>
  </si>
  <si>
    <t>总  计</t>
  </si>
  <si>
    <t>工资奖金津补贴</t>
  </si>
  <si>
    <t>其他对事业单位补助</t>
  </si>
  <si>
    <t>2020年区级部门预算一般商品和服务支出预算表（政府经济分类）</t>
  </si>
  <si>
    <t>预算25表</t>
  </si>
  <si>
    <t>总 计</t>
  </si>
  <si>
    <t>办公经费</t>
  </si>
  <si>
    <t>专用材料购置费</t>
  </si>
  <si>
    <t>公务车运行维护费</t>
  </si>
  <si>
    <t>其他商品和服务</t>
  </si>
  <si>
    <t>2020年区级部门预算对个人和家庭的补助预算表（政府经济分类）</t>
  </si>
  <si>
    <t>预算26表</t>
  </si>
  <si>
    <t>社会福利和救助</t>
  </si>
  <si>
    <t>助学金</t>
  </si>
  <si>
    <t>个人农业生产补贴</t>
  </si>
  <si>
    <t>离退休费</t>
  </si>
  <si>
    <t>其他对个人和家庭的补助</t>
  </si>
  <si>
    <t>2020年区级部门预算项目支出预算表（政府经济科目）</t>
  </si>
  <si>
    <t>预算27表</t>
  </si>
  <si>
    <t>2101502</t>
  </si>
  <si>
    <t>2020年区级部门预算一般公共预算工资福利支出预算表（政府经济分类）</t>
  </si>
  <si>
    <t>预算28表</t>
  </si>
  <si>
    <t>预算29表</t>
  </si>
  <si>
    <t>2020年区级部门预算一般公共预算对个人和家庭的补助预算表（政府经济分类）</t>
  </si>
  <si>
    <t>预算30表</t>
  </si>
  <si>
    <t>2020年区级部门预算一般公共预算项目支出预算表（政府经济科目）</t>
  </si>
  <si>
    <t>预算31表</t>
  </si>
  <si>
    <t>2020年区级部门预算部门整体支出绩效目标</t>
  </si>
  <si>
    <t>预算32表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</si>
  <si>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</si>
  <si>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</si>
  <si>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</si>
  <si>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</si>
  <si>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</si>
  <si>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</si>
  <si>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</si>
  <si>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</si>
  <si>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</si>
  <si>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</si>
  <si>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</si>
  <si>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</si>
  <si>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</si>
  <si>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</si>
  <si>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</si>
  <si>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</si>
  <si>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</si>
  <si>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</si>
  <si>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双清区城乡居民医保</t>
  </si>
  <si>
    <t>医疗保险管理</t>
  </si>
  <si>
    <t xml:space="preserve">在今年收支预算内，确保完成以下整体目标：
目标1：严控"三公"经费，严格按年初预算执行，三公经费2019年比2018年下降10%。
目标2：继续落实中央“八项规定”和省委“九项规定”，坚持勤俭节约，控制和压缩一般性支出。单位一般性支出比2018年下降5%。
目标3：固定资产做到帐表，帐实、帐帐相符，固定资产利用率为100%。  
</t>
  </si>
  <si>
    <t xml:space="preserve">完成本单位正常工作和市政府重点工作，本年度支出不超预算收入。
</t>
  </si>
  <si>
    <t>社会保险保障率进一步提高，社会公众满意度达90%以上</t>
  </si>
  <si>
    <t>2020年区级部门预算项目支出绩效目标表</t>
  </si>
  <si>
    <t>预算33表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</si>
  <si>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</si>
  <si>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</si>
  <si>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</si>
  <si>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</si>
  <si>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</si>
  <si>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</si>
  <si>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</si>
  <si>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</si>
  <si>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</si>
  <si>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</si>
  <si>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</si>
  <si>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</si>
  <si>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</si>
  <si>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</si>
  <si>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</si>
  <si>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 xml:space="preserve">   双清区       城乡居民医保</t>
  </si>
  <si>
    <t>双清区医保局</t>
  </si>
  <si>
    <t>持续项目</t>
  </si>
  <si>
    <t>根据我办职能和承担的业务工作需要设立。</t>
  </si>
  <si>
    <t>根据我单位职能和内设机构承担的业务工作需要</t>
  </si>
  <si>
    <t>长期</t>
  </si>
  <si>
    <t>城乡居民医疗保险保险配套经费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</si>
</sst>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#,##0.0_ "/>
    <numFmt numFmtId="180" formatCode="#,##0_ "/>
  </numFmts>
  <fonts count="36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0"/>
      <color indexed="8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8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9" borderId="19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19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0" borderId="21" applyNumberFormat="0" applyFon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0" fillId="40" borderId="22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40" borderId="19" applyNumberFormat="0" applyAlignment="0" applyProtection="0">
      <alignment vertical="center"/>
    </xf>
    <xf numFmtId="0" fontId="32" fillId="45" borderId="2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178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78" applyNumberFormat="1" applyFont="1" applyFill="1" applyAlignment="1" applyProtection="1">
      <alignment horizontal="center" vertical="center"/>
    </xf>
    <xf numFmtId="0" fontId="5" fillId="0" borderId="0" xfId="78" applyNumberFormat="1" applyFont="1" applyFill="1" applyAlignment="1" applyProtection="1">
      <alignment vertical="center"/>
    </xf>
    <xf numFmtId="0" fontId="5" fillId="0" borderId="0" xfId="78" applyNumberFormat="1" applyFont="1" applyFill="1" applyAlignment="1" applyProtection="1">
      <alignment horizontal="right" vertical="center"/>
    </xf>
    <xf numFmtId="0" fontId="5" fillId="0" borderId="8" xfId="78" applyNumberFormat="1" applyFont="1" applyFill="1" applyBorder="1" applyAlignment="1" applyProtection="1">
      <alignment vertical="center"/>
    </xf>
    <xf numFmtId="0" fontId="5" fillId="2" borderId="8" xfId="78" applyNumberFormat="1" applyFont="1" applyFill="1" applyBorder="1" applyAlignment="1" applyProtection="1">
      <alignment vertical="center"/>
    </xf>
    <xf numFmtId="179" fontId="5" fillId="3" borderId="0" xfId="78" applyNumberFormat="1" applyFont="1" applyFill="1" applyAlignment="1" applyProtection="1">
      <alignment horizontal="right" vertical="center"/>
    </xf>
    <xf numFmtId="0" fontId="5" fillId="0" borderId="6" xfId="78" applyNumberFormat="1" applyFont="1" applyFill="1" applyBorder="1" applyAlignment="1" applyProtection="1">
      <alignment horizontal="center" vertical="center" wrapText="1"/>
    </xf>
    <xf numFmtId="0" fontId="5" fillId="0" borderId="1" xfId="78" applyNumberFormat="1" applyFont="1" applyFill="1" applyBorder="1" applyAlignment="1" applyProtection="1">
      <alignment horizontal="center" vertical="center" wrapText="1"/>
    </xf>
    <xf numFmtId="0" fontId="5" fillId="0" borderId="1" xfId="78" applyFont="1" applyFill="1" applyBorder="1" applyAlignment="1">
      <alignment horizontal="center" vertical="center" wrapText="1"/>
    </xf>
    <xf numFmtId="0" fontId="5" fillId="0" borderId="5" xfId="78" applyFont="1" applyFill="1" applyBorder="1" applyAlignment="1">
      <alignment horizontal="center" vertical="center" wrapText="1"/>
    </xf>
    <xf numFmtId="0" fontId="5" fillId="0" borderId="5" xfId="78" applyNumberFormat="1" applyFont="1" applyFill="1" applyBorder="1" applyAlignment="1">
      <alignment horizontal="center" vertical="center" wrapText="1"/>
    </xf>
    <xf numFmtId="0" fontId="5" fillId="0" borderId="5" xfId="78" applyFont="1" applyBorder="1" applyAlignment="1">
      <alignment horizontal="center" vertical="center" wrapText="1"/>
    </xf>
    <xf numFmtId="49" fontId="5" fillId="0" borderId="2" xfId="78" applyNumberFormat="1" applyFont="1" applyFill="1" applyBorder="1" applyAlignment="1" applyProtection="1">
      <alignment horizontal="left" vertical="center" wrapText="1"/>
    </xf>
    <xf numFmtId="4" fontId="5" fillId="0" borderId="1" xfId="78" applyNumberFormat="1" applyFont="1" applyFill="1" applyBorder="1" applyAlignment="1" applyProtection="1">
      <alignment horizontal="center" vertical="center" wrapText="1"/>
    </xf>
    <xf numFmtId="4" fontId="5" fillId="0" borderId="3" xfId="78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1" applyNumberFormat="1" applyFont="1" applyFill="1" applyAlignment="1" applyProtection="1">
      <alignment horizontal="center" vertical="center"/>
    </xf>
    <xf numFmtId="0" fontId="6" fillId="0" borderId="0" xfId="11" applyNumberFormat="1" applyFont="1" applyFill="1" applyAlignment="1" applyProtection="1">
      <alignment vertical="center"/>
    </xf>
    <xf numFmtId="0" fontId="7" fillId="0" borderId="8" xfId="11" applyNumberFormat="1" applyFont="1" applyFill="1" applyBorder="1" applyAlignment="1" applyProtection="1">
      <alignment vertical="center"/>
    </xf>
    <xf numFmtId="0" fontId="7" fillId="2" borderId="8" xfId="11" applyNumberFormat="1" applyFont="1" applyFill="1" applyBorder="1" applyAlignment="1" applyProtection="1">
      <alignment vertical="center"/>
    </xf>
    <xf numFmtId="0" fontId="8" fillId="0" borderId="6" xfId="11" applyNumberFormat="1" applyFont="1" applyFill="1" applyBorder="1" applyAlignment="1" applyProtection="1">
      <alignment horizontal="center" vertical="center"/>
    </xf>
    <xf numFmtId="0" fontId="8" fillId="0" borderId="12" xfId="11" applyNumberFormat="1" applyFont="1" applyFill="1" applyBorder="1" applyAlignment="1" applyProtection="1">
      <alignment horizontal="center" vertical="center" wrapText="1"/>
    </xf>
    <xf numFmtId="0" fontId="8" fillId="0" borderId="1" xfId="11" applyNumberFormat="1" applyFont="1" applyFill="1" applyBorder="1" applyAlignment="1" applyProtection="1">
      <alignment horizontal="center" vertical="center" wrapText="1"/>
    </xf>
    <xf numFmtId="0" fontId="8" fillId="0" borderId="6" xfId="11" applyNumberFormat="1" applyFont="1" applyFill="1" applyBorder="1" applyAlignment="1" applyProtection="1">
      <alignment horizontal="center" vertical="center" wrapText="1"/>
    </xf>
    <xf numFmtId="0" fontId="8" fillId="0" borderId="6" xfId="11" applyFont="1" applyBorder="1" applyAlignment="1">
      <alignment horizontal="center" vertical="center" wrapText="1"/>
    </xf>
    <xf numFmtId="0" fontId="8" fillId="0" borderId="5" xfId="11" applyFont="1" applyBorder="1" applyAlignment="1">
      <alignment horizontal="center" vertical="center"/>
    </xf>
    <xf numFmtId="49" fontId="8" fillId="0" borderId="2" xfId="11" applyNumberFormat="1" applyFont="1" applyFill="1" applyBorder="1" applyAlignment="1" applyProtection="1">
      <alignment horizontal="left" vertical="center" wrapText="1"/>
    </xf>
    <xf numFmtId="4" fontId="8" fillId="0" borderId="1" xfId="11" applyNumberFormat="1" applyFont="1" applyFill="1" applyBorder="1" applyAlignment="1" applyProtection="1">
      <alignment horizontal="right" vertical="center" wrapText="1"/>
    </xf>
    <xf numFmtId="4" fontId="8" fillId="0" borderId="3" xfId="11" applyNumberFormat="1" applyFont="1" applyFill="1" applyBorder="1" applyAlignment="1" applyProtection="1">
      <alignment horizontal="right" vertical="center" wrapText="1"/>
    </xf>
    <xf numFmtId="4" fontId="8" fillId="0" borderId="2" xfId="11" applyNumberFormat="1" applyFont="1" applyFill="1" applyBorder="1" applyAlignment="1" applyProtection="1">
      <alignment horizontal="right" vertical="center" wrapText="1"/>
    </xf>
    <xf numFmtId="0" fontId="9" fillId="0" borderId="0" xfId="11"/>
    <xf numFmtId="0" fontId="8" fillId="0" borderId="13" xfId="11" applyNumberFormat="1" applyFont="1" applyFill="1" applyBorder="1" applyAlignment="1" applyProtection="1">
      <alignment horizontal="center" vertical="center" wrapText="1"/>
    </xf>
    <xf numFmtId="0" fontId="7" fillId="0" borderId="0" xfId="11" applyNumberFormat="1" applyFont="1" applyFill="1" applyAlignment="1" applyProtection="1">
      <alignment horizontal="right" vertical="center"/>
    </xf>
    <xf numFmtId="0" fontId="7" fillId="0" borderId="0" xfId="11" applyFont="1"/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4" fillId="0" borderId="0" xfId="77" applyNumberFormat="1" applyFont="1" applyFill="1" applyAlignment="1" applyProtection="1">
      <alignment horizontal="center" vertical="center"/>
    </xf>
    <xf numFmtId="0" fontId="5" fillId="0" borderId="0" xfId="77" applyNumberFormat="1" applyFont="1" applyFill="1" applyAlignment="1" applyProtection="1">
      <alignment vertical="center"/>
    </xf>
    <xf numFmtId="0" fontId="5" fillId="0" borderId="0" xfId="77" applyNumberFormat="1" applyFont="1" applyFill="1" applyAlignment="1" applyProtection="1">
      <alignment horizontal="right" vertical="center"/>
    </xf>
    <xf numFmtId="0" fontId="5" fillId="0" borderId="8" xfId="77" applyFont="1" applyFill="1" applyBorder="1" applyAlignment="1">
      <alignment horizontal="left" vertical="center"/>
    </xf>
    <xf numFmtId="0" fontId="5" fillId="2" borderId="8" xfId="77" applyFont="1" applyFill="1" applyBorder="1" applyAlignment="1">
      <alignment horizontal="left" vertical="center"/>
    </xf>
    <xf numFmtId="0" fontId="5" fillId="0" borderId="0" xfId="77" applyFont="1"/>
    <xf numFmtId="0" fontId="5" fillId="0" borderId="0" xfId="77" applyFont="1" applyAlignment="1">
      <alignment vertical="center"/>
    </xf>
    <xf numFmtId="0" fontId="5" fillId="0" borderId="0" xfId="77" applyFont="1" applyAlignment="1">
      <alignment horizontal="right" vertical="center"/>
    </xf>
    <xf numFmtId="0" fontId="5" fillId="0" borderId="1" xfId="77" applyFont="1" applyFill="1" applyBorder="1" applyAlignment="1">
      <alignment horizontal="center" vertical="center" wrapText="1"/>
    </xf>
    <xf numFmtId="0" fontId="5" fillId="0" borderId="2" xfId="77" applyFont="1" applyFill="1" applyBorder="1" applyAlignment="1">
      <alignment horizontal="center" vertical="center" wrapText="1"/>
    </xf>
    <xf numFmtId="0" fontId="5" fillId="0" borderId="1" xfId="77" applyNumberFormat="1" applyFont="1" applyFill="1" applyBorder="1" applyAlignment="1" applyProtection="1">
      <alignment horizontal="center" vertical="center"/>
    </xf>
    <xf numFmtId="0" fontId="5" fillId="0" borderId="6" xfId="77" applyFont="1" applyFill="1" applyBorder="1" applyAlignment="1">
      <alignment horizontal="center" vertical="center" wrapText="1"/>
    </xf>
    <xf numFmtId="0" fontId="5" fillId="0" borderId="7" xfId="77" applyFont="1" applyBorder="1" applyAlignment="1">
      <alignment horizontal="center" vertical="center"/>
    </xf>
    <xf numFmtId="0" fontId="5" fillId="0" borderId="7" xfId="77" applyFont="1" applyFill="1" applyBorder="1" applyAlignment="1">
      <alignment horizontal="center" vertical="center" wrapText="1"/>
    </xf>
    <xf numFmtId="0" fontId="5" fillId="0" borderId="7" xfId="77" applyFont="1" applyBorder="1" applyAlignment="1">
      <alignment horizontal="center" vertical="center" wrapText="1"/>
    </xf>
    <xf numFmtId="0" fontId="5" fillId="0" borderId="1" xfId="77" applyNumberFormat="1" applyFont="1" applyFill="1" applyBorder="1" applyAlignment="1" applyProtection="1">
      <alignment vertical="center"/>
    </xf>
    <xf numFmtId="4" fontId="5" fillId="0" borderId="5" xfId="77" applyNumberFormat="1" applyFont="1" applyFill="1" applyBorder="1" applyAlignment="1" applyProtection="1">
      <alignment horizontal="right" vertical="center" wrapText="1"/>
    </xf>
    <xf numFmtId="0" fontId="5" fillId="0" borderId="2" xfId="77" applyFont="1" applyFill="1" applyBorder="1" applyAlignment="1">
      <alignment vertical="center"/>
    </xf>
    <xf numFmtId="4" fontId="5" fillId="0" borderId="9" xfId="77" applyNumberFormat="1" applyFont="1" applyFill="1" applyBorder="1" applyAlignment="1" applyProtection="1">
      <alignment horizontal="right" vertical="center" wrapText="1"/>
    </xf>
    <xf numFmtId="0" fontId="5" fillId="0" borderId="2" xfId="77" applyNumberFormat="1" applyFont="1" applyFill="1" applyBorder="1" applyAlignment="1" applyProtection="1">
      <alignment vertical="center"/>
    </xf>
    <xf numFmtId="0" fontId="5" fillId="0" borderId="3" xfId="77" applyFont="1" applyFill="1" applyBorder="1" applyAlignment="1">
      <alignment vertical="center"/>
    </xf>
    <xf numFmtId="4" fontId="5" fillId="0" borderId="1" xfId="77" applyNumberFormat="1" applyFont="1" applyFill="1" applyBorder="1" applyAlignment="1" applyProtection="1">
      <alignment horizontal="right" vertical="center" wrapText="1"/>
    </xf>
    <xf numFmtId="0" fontId="5" fillId="0" borderId="1" xfId="77" applyFont="1" applyFill="1" applyBorder="1" applyAlignment="1">
      <alignment horizontal="left" vertical="center" wrapText="1"/>
    </xf>
    <xf numFmtId="4" fontId="5" fillId="0" borderId="6" xfId="77" applyNumberFormat="1" applyFont="1" applyFill="1" applyBorder="1" applyAlignment="1">
      <alignment horizontal="right" vertical="center" wrapText="1"/>
    </xf>
    <xf numFmtId="0" fontId="5" fillId="0" borderId="1" xfId="77" applyFont="1" applyFill="1" applyBorder="1" applyAlignment="1">
      <alignment vertical="center"/>
    </xf>
    <xf numFmtId="4" fontId="5" fillId="0" borderId="1" xfId="77" applyNumberFormat="1" applyFont="1" applyFill="1" applyBorder="1" applyAlignment="1">
      <alignment horizontal="right" vertical="center" wrapText="1"/>
    </xf>
    <xf numFmtId="0" fontId="5" fillId="0" borderId="1" xfId="77" applyNumberFormat="1" applyFont="1" applyFill="1" applyBorder="1" applyAlignment="1">
      <alignment horizontal="center" vertical="center"/>
    </xf>
    <xf numFmtId="4" fontId="5" fillId="0" borderId="1" xfId="77" applyNumberFormat="1" applyFont="1" applyFill="1" applyBorder="1" applyAlignment="1" applyProtection="1">
      <alignment horizontal="center" vertical="center" wrapText="1"/>
    </xf>
    <xf numFmtId="4" fontId="5" fillId="0" borderId="1" xfId="77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8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Fill="1">
      <alignment vertical="center"/>
    </xf>
    <xf numFmtId="0" fontId="11" fillId="2" borderId="0" xfId="0" applyFont="1" applyFill="1">
      <alignment vertical="center"/>
    </xf>
  </cellXfs>
  <cellStyles count="8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一般公共预算基本支出情况表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20% - 着色 6" xfId="64"/>
    <cellStyle name="着色 2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差_0A09A1BA500D4D47B7D160FAD735B143" xfId="71"/>
    <cellStyle name="差_A061EB6E0B6F4F3C866EF7EF1C75E305" xfId="72"/>
    <cellStyle name="差_B012237E7F934AC48D69418406FF3E41" xfId="73"/>
    <cellStyle name="差_财政拨款收支表" xfId="74"/>
    <cellStyle name="差_一般公共预算基本支出情况表" xfId="75"/>
    <cellStyle name="差_政府基金预算支出预算表" xfId="76"/>
    <cellStyle name="常规_财政拨款收支表" xfId="77"/>
    <cellStyle name="常规_政府基金预算支出预算表" xfId="78"/>
    <cellStyle name="好_0A09A1BA500D4D47B7D160FAD735B143" xfId="79"/>
    <cellStyle name="好_A061EB6E0B6F4F3C866EF7EF1C75E305" xfId="80"/>
    <cellStyle name="好_B012237E7F934AC48D69418406FF3E41" xfId="81"/>
    <cellStyle name="好_财政拨款收支表" xfId="82"/>
    <cellStyle name="好_一般公共预算基本支出情况表" xfId="83"/>
    <cellStyle name="好_政府基金预算支出预算表" xfId="84"/>
    <cellStyle name="着色 3" xfId="85"/>
    <cellStyle name="着色 4" xfId="86"/>
    <cellStyle name="着色 6" xfId="87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showZeros="0" tabSelected="1" workbookViewId="0">
      <selection activeCell="J3" sqref="J3"/>
    </sheetView>
  </sheetViews>
  <sheetFormatPr defaultColWidth="9" defaultRowHeight="13.5" outlineLevelRow="7"/>
  <cols>
    <col min="1" max="1" width="4.75" customWidth="1"/>
    <col min="2" max="2" width="5.875" customWidth="1"/>
    <col min="3" max="4" width="5.125" customWidth="1"/>
  </cols>
  <sheetData>
    <row r="1" ht="10.15" customHeight="1"/>
    <row r="2" ht="162" customHeight="1" spans="1:15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ht="43.15" customHeight="1"/>
    <row r="4" customHeight="1"/>
    <row r="5" ht="28.9" customHeight="1" spans="3:11">
      <c r="C5" s="1"/>
      <c r="F5" s="146" t="s">
        <v>1</v>
      </c>
      <c r="G5" s="147"/>
      <c r="H5" s="147"/>
      <c r="I5" s="147"/>
      <c r="J5" s="147"/>
      <c r="K5" s="147"/>
    </row>
    <row r="6" customHeight="1"/>
    <row r="7" customHeight="1"/>
    <row r="8" customHeight="1"/>
  </sheetData>
  <sheetProtection formatCells="0" formatColumns="0" formatRows="0"/>
  <mergeCells count="2">
    <mergeCell ref="A2:O2"/>
    <mergeCell ref="F5:K5"/>
  </mergeCells>
  <pageMargins left="0.709027777777778" right="0.709027777777778" top="0.75" bottom="0.75" header="0.309027777777778" footer="0.309027777777778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showGridLines="0" showZeros="0" workbookViewId="0">
      <selection activeCell="A1" sqref="A1:AI1"/>
    </sheetView>
  </sheetViews>
  <sheetFormatPr defaultColWidth="9" defaultRowHeight="13.5" outlineLevelRow="7"/>
  <cols>
    <col min="1" max="3" width="4.375" customWidth="1"/>
    <col min="4" max="4" width="17.375" customWidth="1"/>
    <col min="5" max="35" width="5.5" customWidth="1"/>
  </cols>
  <sheetData>
    <row r="1" ht="25.5" customHeight="1" spans="1:35">
      <c r="A1" s="26" t="s">
        <v>259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customHeight="1" spans="1:35">
      <c r="A2" s="76"/>
      <c r="B2" s="76"/>
      <c r="C2" s="76"/>
      <c r="D2" s="76"/>
      <c r="E2" s="76"/>
      <c r="F2" s="76"/>
      <c r="G2" s="76"/>
      <c r="H2" s="76"/>
      <c r="I2" s="76"/>
      <c r="J2" s="8"/>
      <c r="AG2" s="8" t="s">
        <v>260</v>
      </c>
      <c r="AH2" s="8"/>
      <c r="AI2" s="8"/>
    </row>
    <row r="3" customHeight="1" spans="1:35">
      <c r="A3" s="27" t="s">
        <v>261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7"/>
      <c r="AG3" s="33" t="s">
        <v>4</v>
      </c>
      <c r="AH3" s="33"/>
      <c r="AI3" s="33"/>
    </row>
    <row r="4" ht="18.6" customHeight="1" spans="1:35">
      <c r="A4" s="12" t="s">
        <v>84</v>
      </c>
      <c r="B4" s="12"/>
      <c r="C4" s="12"/>
      <c r="D4" s="10" t="s">
        <v>85</v>
      </c>
      <c r="E4" s="10" t="s">
        <v>82</v>
      </c>
      <c r="F4" s="3" t="s">
        <v>262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263</v>
      </c>
      <c r="AH4" s="3" t="s">
        <v>264</v>
      </c>
      <c r="AI4" s="3" t="s">
        <v>265</v>
      </c>
    </row>
    <row r="5" ht="138.6" customHeight="1" spans="1:35">
      <c r="A5" s="12" t="s">
        <v>88</v>
      </c>
      <c r="B5" s="12" t="s">
        <v>89</v>
      </c>
      <c r="C5" s="12" t="s">
        <v>90</v>
      </c>
      <c r="D5" s="11"/>
      <c r="E5" s="11"/>
      <c r="F5" s="3" t="s">
        <v>218</v>
      </c>
      <c r="G5" s="3" t="s">
        <v>266</v>
      </c>
      <c r="H5" s="3" t="s">
        <v>267</v>
      </c>
      <c r="I5" s="3" t="s">
        <v>268</v>
      </c>
      <c r="J5" s="20" t="s">
        <v>269</v>
      </c>
      <c r="K5" s="3" t="s">
        <v>270</v>
      </c>
      <c r="L5" s="3" t="s">
        <v>271</v>
      </c>
      <c r="M5" s="3" t="s">
        <v>272</v>
      </c>
      <c r="N5" s="3" t="s">
        <v>273</v>
      </c>
      <c r="O5" s="3" t="s">
        <v>274</v>
      </c>
      <c r="P5" s="3" t="s">
        <v>275</v>
      </c>
      <c r="Q5" s="3" t="s">
        <v>276</v>
      </c>
      <c r="R5" s="3" t="s">
        <v>277</v>
      </c>
      <c r="S5" s="3" t="s">
        <v>278</v>
      </c>
      <c r="T5" s="3" t="s">
        <v>279</v>
      </c>
      <c r="U5" s="3" t="s">
        <v>280</v>
      </c>
      <c r="V5" s="3" t="s">
        <v>281</v>
      </c>
      <c r="W5" s="3" t="s">
        <v>282</v>
      </c>
      <c r="X5" s="3" t="s">
        <v>283</v>
      </c>
      <c r="Y5" s="3" t="s">
        <v>284</v>
      </c>
      <c r="Z5" s="3" t="s">
        <v>285</v>
      </c>
      <c r="AA5" s="3" t="s">
        <v>286</v>
      </c>
      <c r="AB5" s="3" t="s">
        <v>287</v>
      </c>
      <c r="AC5" s="3" t="s">
        <v>288</v>
      </c>
      <c r="AD5" s="3" t="s">
        <v>289</v>
      </c>
      <c r="AE5" s="3" t="s">
        <v>290</v>
      </c>
      <c r="AF5" s="3" t="s">
        <v>291</v>
      </c>
      <c r="AG5" s="3"/>
      <c r="AH5" s="3"/>
      <c r="AI5" s="3"/>
    </row>
    <row r="6" customHeight="1" spans="1:35">
      <c r="A6" s="12" t="s">
        <v>228</v>
      </c>
      <c r="B6" s="12" t="s">
        <v>228</v>
      </c>
      <c r="C6" s="12" t="s">
        <v>228</v>
      </c>
      <c r="D6" s="12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1">
        <v>19</v>
      </c>
      <c r="X6" s="11">
        <v>20</v>
      </c>
      <c r="Y6" s="11">
        <v>21</v>
      </c>
      <c r="Z6" s="11">
        <v>22</v>
      </c>
      <c r="AA6" s="11">
        <v>23</v>
      </c>
      <c r="AB6" s="11">
        <v>24</v>
      </c>
      <c r="AC6" s="11">
        <v>25</v>
      </c>
      <c r="AD6" s="11">
        <v>26</v>
      </c>
      <c r="AE6" s="11">
        <v>27</v>
      </c>
      <c r="AF6" s="11">
        <v>28</v>
      </c>
      <c r="AG6" s="11">
        <v>29</v>
      </c>
      <c r="AH6" s="11">
        <v>30</v>
      </c>
      <c r="AI6" s="11">
        <v>31</v>
      </c>
    </row>
    <row r="7" s="1" customFormat="1" ht="24.75" customHeight="1" spans="1:35">
      <c r="A7" s="126"/>
      <c r="B7" s="126"/>
      <c r="C7" s="126"/>
      <c r="D7" s="126" t="s">
        <v>91</v>
      </c>
      <c r="E7" s="32">
        <f t="shared" ref="E7:AI7" si="0">E8</f>
        <v>7.4</v>
      </c>
      <c r="F7" s="32">
        <f t="shared" si="0"/>
        <v>6.4</v>
      </c>
      <c r="G7" s="32">
        <f t="shared" si="0"/>
        <v>1.8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32">
        <f t="shared" si="0"/>
        <v>0</v>
      </c>
      <c r="P7" s="32">
        <f t="shared" si="0"/>
        <v>0</v>
      </c>
      <c r="Q7" s="32">
        <f t="shared" si="0"/>
        <v>0</v>
      </c>
      <c r="R7" s="32">
        <f t="shared" si="0"/>
        <v>0</v>
      </c>
      <c r="S7" s="32">
        <f t="shared" si="0"/>
        <v>0</v>
      </c>
      <c r="T7" s="32">
        <f t="shared" si="0"/>
        <v>0</v>
      </c>
      <c r="U7" s="32">
        <f t="shared" si="0"/>
        <v>0</v>
      </c>
      <c r="V7" s="32">
        <f t="shared" si="0"/>
        <v>2</v>
      </c>
      <c r="W7" s="32">
        <f t="shared" si="0"/>
        <v>0</v>
      </c>
      <c r="X7" s="32">
        <f t="shared" si="0"/>
        <v>0</v>
      </c>
      <c r="Y7" s="32">
        <f t="shared" si="0"/>
        <v>0</v>
      </c>
      <c r="Z7" s="32">
        <f t="shared" si="0"/>
        <v>0</v>
      </c>
      <c r="AA7" s="32">
        <f t="shared" si="0"/>
        <v>0</v>
      </c>
      <c r="AB7" s="32">
        <f t="shared" si="0"/>
        <v>0</v>
      </c>
      <c r="AC7" s="32">
        <f t="shared" si="0"/>
        <v>2.6</v>
      </c>
      <c r="AD7" s="32">
        <f t="shared" si="0"/>
        <v>0</v>
      </c>
      <c r="AE7" s="32">
        <f t="shared" si="0"/>
        <v>0</v>
      </c>
      <c r="AF7" s="32">
        <f t="shared" si="0"/>
        <v>0</v>
      </c>
      <c r="AG7" s="32">
        <f t="shared" si="0"/>
        <v>0.5</v>
      </c>
      <c r="AH7" s="32">
        <f t="shared" si="0"/>
        <v>0.5</v>
      </c>
      <c r="AI7" s="32">
        <f t="shared" si="0"/>
        <v>0</v>
      </c>
    </row>
    <row r="8" ht="24.75" customHeight="1" spans="1:35">
      <c r="A8" s="126" t="s">
        <v>108</v>
      </c>
      <c r="B8" s="126" t="s">
        <v>113</v>
      </c>
      <c r="C8" s="126" t="s">
        <v>106</v>
      </c>
      <c r="D8" s="126" t="s">
        <v>115</v>
      </c>
      <c r="E8" s="32">
        <v>7.4</v>
      </c>
      <c r="F8" s="32">
        <v>6.4</v>
      </c>
      <c r="G8" s="32">
        <v>1.8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2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2.6</v>
      </c>
      <c r="AD8" s="32">
        <v>0</v>
      </c>
      <c r="AE8" s="32">
        <v>0</v>
      </c>
      <c r="AF8" s="32">
        <v>0</v>
      </c>
      <c r="AG8" s="32">
        <v>0.5</v>
      </c>
      <c r="AH8" s="32">
        <v>0.5</v>
      </c>
      <c r="AI8" s="32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73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showGridLines="0" showZeros="0" workbookViewId="0">
      <selection activeCell="G8" sqref="G8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ht="26.45" customHeight="1" spans="1:14">
      <c r="A1" s="26" t="s">
        <v>292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12" customHeight="1" spans="1:1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8" t="s">
        <v>293</v>
      </c>
      <c r="M2" s="37"/>
      <c r="N2" s="26"/>
    </row>
    <row r="3" customHeight="1" spans="1:13">
      <c r="A3" s="27" t="s">
        <v>261</v>
      </c>
      <c r="B3" s="28"/>
      <c r="C3" s="28"/>
      <c r="D3" s="28"/>
      <c r="E3" s="28"/>
      <c r="F3" s="28"/>
      <c r="G3" s="29"/>
      <c r="L3" s="33" t="s">
        <v>243</v>
      </c>
      <c r="M3" s="33"/>
    </row>
    <row r="4" ht="14.45" customHeight="1" spans="1:13">
      <c r="A4" s="3" t="s">
        <v>84</v>
      </c>
      <c r="B4" s="3"/>
      <c r="C4" s="3"/>
      <c r="D4" s="3" t="s">
        <v>85</v>
      </c>
      <c r="E4" s="10" t="s">
        <v>82</v>
      </c>
      <c r="F4" s="4" t="s">
        <v>294</v>
      </c>
      <c r="G4" s="5"/>
      <c r="H4" s="9"/>
      <c r="I4" s="4" t="s">
        <v>295</v>
      </c>
      <c r="J4" s="5"/>
      <c r="K4" s="9"/>
      <c r="L4" s="10" t="s">
        <v>296</v>
      </c>
      <c r="M4" s="74" t="s">
        <v>297</v>
      </c>
    </row>
    <row r="5" ht="45.6" customHeight="1" spans="1:13">
      <c r="A5" s="3" t="s">
        <v>88</v>
      </c>
      <c r="B5" s="3" t="s">
        <v>89</v>
      </c>
      <c r="C5" s="3" t="s">
        <v>90</v>
      </c>
      <c r="D5" s="3"/>
      <c r="E5" s="11"/>
      <c r="F5" s="3" t="s">
        <v>218</v>
      </c>
      <c r="G5" s="3" t="s">
        <v>298</v>
      </c>
      <c r="H5" s="3" t="s">
        <v>299</v>
      </c>
      <c r="I5" s="3" t="s">
        <v>218</v>
      </c>
      <c r="J5" s="3" t="s">
        <v>298</v>
      </c>
      <c r="K5" s="3" t="s">
        <v>299</v>
      </c>
      <c r="L5" s="11"/>
      <c r="M5" s="75"/>
    </row>
    <row r="6" customHeight="1" spans="1:13">
      <c r="A6" s="3" t="s">
        <v>228</v>
      </c>
      <c r="B6" s="3" t="s">
        <v>228</v>
      </c>
      <c r="C6" s="3" t="s">
        <v>228</v>
      </c>
      <c r="D6" s="3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</row>
    <row r="7" s="1" customFormat="1" ht="17.25" customHeight="1" spans="1:13">
      <c r="A7" s="34"/>
      <c r="B7" s="34"/>
      <c r="C7" s="34"/>
      <c r="D7" s="34"/>
      <c r="E7" s="32"/>
      <c r="F7" s="32"/>
      <c r="G7" s="32"/>
      <c r="H7" s="32"/>
      <c r="I7" s="32"/>
      <c r="J7" s="32"/>
      <c r="K7" s="32"/>
      <c r="L7" s="32"/>
      <c r="M7" s="32"/>
    </row>
    <row r="11" spans="4:4">
      <c r="D11" t="s">
        <v>300</v>
      </c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ageMargins left="0.75" right="0.75" top="0.979166666666667" bottom="0.979166666666667" header="0.509027777777778" footer="0.509027777777778"/>
  <pageSetup paperSize="9" scale="93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A1" sqref="A1:F1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ht="25.5" customHeight="1" spans="1:6">
      <c r="A1" s="97" t="s">
        <v>301</v>
      </c>
      <c r="B1" s="97"/>
      <c r="C1" s="97"/>
      <c r="D1" s="97"/>
      <c r="E1" s="97"/>
      <c r="F1" s="97"/>
    </row>
    <row r="2" ht="14.25" customHeight="1" spans="1:6">
      <c r="A2" s="98"/>
      <c r="B2" s="98"/>
      <c r="C2" s="98"/>
      <c r="D2" s="98"/>
      <c r="E2" s="98"/>
      <c r="F2" s="99" t="s">
        <v>302</v>
      </c>
    </row>
    <row r="3" ht="14.25" customHeight="1" spans="1:6">
      <c r="A3" s="100" t="s">
        <v>1</v>
      </c>
      <c r="B3" s="101"/>
      <c r="C3" s="101"/>
      <c r="D3" s="102"/>
      <c r="E3" s="103"/>
      <c r="F3" s="104" t="s">
        <v>243</v>
      </c>
    </row>
    <row r="4" ht="21.75" customHeight="1" spans="1:6">
      <c r="A4" s="105" t="s">
        <v>303</v>
      </c>
      <c r="B4" s="106"/>
      <c r="C4" s="107" t="s">
        <v>304</v>
      </c>
      <c r="D4" s="107"/>
      <c r="E4" s="107"/>
      <c r="F4" s="107"/>
    </row>
    <row r="5" ht="21.75" customHeight="1" spans="1:6">
      <c r="A5" s="105" t="s">
        <v>305</v>
      </c>
      <c r="B5" s="105" t="s">
        <v>306</v>
      </c>
      <c r="C5" s="108" t="s">
        <v>305</v>
      </c>
      <c r="D5" s="109" t="s">
        <v>307</v>
      </c>
      <c r="E5" s="110" t="s">
        <v>308</v>
      </c>
      <c r="F5" s="111" t="s">
        <v>309</v>
      </c>
    </row>
    <row r="6" s="1" customFormat="1" ht="16.5" customHeight="1" spans="1:6">
      <c r="A6" s="112" t="s">
        <v>310</v>
      </c>
      <c r="B6" s="113">
        <v>117.95</v>
      </c>
      <c r="C6" s="114" t="s">
        <v>13</v>
      </c>
      <c r="D6" s="115">
        <v>0</v>
      </c>
      <c r="E6" s="115">
        <v>0</v>
      </c>
      <c r="F6" s="113">
        <v>0</v>
      </c>
    </row>
    <row r="7" s="1" customFormat="1" ht="16.5" customHeight="1" spans="1:6">
      <c r="A7" s="116" t="s">
        <v>15</v>
      </c>
      <c r="B7" s="113">
        <v>117.95</v>
      </c>
      <c r="C7" s="117" t="s">
        <v>311</v>
      </c>
      <c r="D7" s="115">
        <v>0</v>
      </c>
      <c r="E7" s="115">
        <v>0</v>
      </c>
      <c r="F7" s="113">
        <v>0</v>
      </c>
    </row>
    <row r="8" s="1" customFormat="1" ht="16.5" customHeight="1" spans="1:6">
      <c r="A8" s="116" t="s">
        <v>312</v>
      </c>
      <c r="B8" s="113">
        <v>0</v>
      </c>
      <c r="C8" s="117" t="s">
        <v>313</v>
      </c>
      <c r="D8" s="115">
        <v>0</v>
      </c>
      <c r="E8" s="115">
        <v>0</v>
      </c>
      <c r="F8" s="113">
        <v>0</v>
      </c>
    </row>
    <row r="9" s="1" customFormat="1" ht="16.5" customHeight="1" spans="1:6">
      <c r="A9" s="116" t="s">
        <v>314</v>
      </c>
      <c r="B9" s="113">
        <v>0</v>
      </c>
      <c r="C9" s="117" t="s">
        <v>315</v>
      </c>
      <c r="D9" s="115">
        <v>0</v>
      </c>
      <c r="E9" s="115">
        <v>0</v>
      </c>
      <c r="F9" s="113">
        <v>0</v>
      </c>
    </row>
    <row r="10" s="1" customFormat="1" ht="16.5" customHeight="1" spans="1:6">
      <c r="A10" s="116" t="s">
        <v>33</v>
      </c>
      <c r="B10" s="113">
        <v>0</v>
      </c>
      <c r="C10" s="117" t="s">
        <v>316</v>
      </c>
      <c r="D10" s="115">
        <v>0</v>
      </c>
      <c r="E10" s="115">
        <v>0</v>
      </c>
      <c r="F10" s="113">
        <v>0</v>
      </c>
    </row>
    <row r="11" s="1" customFormat="1" ht="16.5" customHeight="1" spans="1:6">
      <c r="A11" s="116" t="s">
        <v>36</v>
      </c>
      <c r="B11" s="113">
        <v>0</v>
      </c>
      <c r="C11" s="117" t="s">
        <v>317</v>
      </c>
      <c r="D11" s="115">
        <v>0</v>
      </c>
      <c r="E11" s="115">
        <v>0</v>
      </c>
      <c r="F11" s="113">
        <v>0</v>
      </c>
    </row>
    <row r="12" s="1" customFormat="1" ht="16.5" customHeight="1" spans="1:6">
      <c r="A12" s="116" t="s">
        <v>318</v>
      </c>
      <c r="B12" s="113">
        <v>0</v>
      </c>
      <c r="C12" s="117" t="s">
        <v>319</v>
      </c>
      <c r="D12" s="115">
        <v>0</v>
      </c>
      <c r="E12" s="115">
        <v>0</v>
      </c>
      <c r="F12" s="113">
        <v>0</v>
      </c>
    </row>
    <row r="13" s="1" customFormat="1" ht="16.5" customHeight="1" spans="1:6">
      <c r="A13" s="116" t="s">
        <v>320</v>
      </c>
      <c r="B13" s="118">
        <v>0</v>
      </c>
      <c r="C13" s="117" t="s">
        <v>321</v>
      </c>
      <c r="D13" s="115">
        <v>8.07</v>
      </c>
      <c r="E13" s="115">
        <v>8.07</v>
      </c>
      <c r="F13" s="113">
        <v>0</v>
      </c>
    </row>
    <row r="14" s="1" customFormat="1" ht="16.5" customHeight="1" spans="1:6">
      <c r="A14" s="119"/>
      <c r="B14" s="120"/>
      <c r="C14" s="114" t="s">
        <v>322</v>
      </c>
      <c r="D14" s="115">
        <v>0</v>
      </c>
      <c r="E14" s="115">
        <v>0</v>
      </c>
      <c r="F14" s="113">
        <v>0</v>
      </c>
    </row>
    <row r="15" s="1" customFormat="1" ht="16.5" customHeight="1" spans="1:6">
      <c r="A15" s="119"/>
      <c r="B15" s="118"/>
      <c r="C15" s="114" t="s">
        <v>323</v>
      </c>
      <c r="D15" s="115">
        <v>104.42</v>
      </c>
      <c r="E15" s="115">
        <v>104.42</v>
      </c>
      <c r="F15" s="113">
        <v>0</v>
      </c>
    </row>
    <row r="16" s="1" customFormat="1" ht="16.5" customHeight="1" spans="1:6">
      <c r="A16" s="119"/>
      <c r="B16" s="118"/>
      <c r="C16" s="114" t="s">
        <v>324</v>
      </c>
      <c r="D16" s="115">
        <v>0</v>
      </c>
      <c r="E16" s="115">
        <v>0</v>
      </c>
      <c r="F16" s="113">
        <v>0</v>
      </c>
    </row>
    <row r="17" s="1" customFormat="1" ht="16.5" customHeight="1" spans="1:6">
      <c r="A17" s="119"/>
      <c r="B17" s="118"/>
      <c r="C17" s="114" t="s">
        <v>325</v>
      </c>
      <c r="D17" s="115">
        <v>0</v>
      </c>
      <c r="E17" s="115">
        <v>0</v>
      </c>
      <c r="F17" s="113">
        <v>0</v>
      </c>
    </row>
    <row r="18" s="1" customFormat="1" ht="16.5" customHeight="1" spans="1:6">
      <c r="A18" s="119"/>
      <c r="B18" s="118"/>
      <c r="C18" s="114" t="s">
        <v>326</v>
      </c>
      <c r="D18" s="115">
        <v>0</v>
      </c>
      <c r="E18" s="115">
        <v>0</v>
      </c>
      <c r="F18" s="113">
        <v>0</v>
      </c>
    </row>
    <row r="19" s="1" customFormat="1" ht="16.5" customHeight="1" spans="1:6">
      <c r="A19" s="119"/>
      <c r="B19" s="118"/>
      <c r="C19" s="114" t="s">
        <v>327</v>
      </c>
      <c r="D19" s="115">
        <v>0</v>
      </c>
      <c r="E19" s="115">
        <v>0</v>
      </c>
      <c r="F19" s="113">
        <v>0</v>
      </c>
    </row>
    <row r="20" s="1" customFormat="1" ht="16.5" customHeight="1" spans="1:6">
      <c r="A20" s="119"/>
      <c r="B20" s="118"/>
      <c r="C20" s="114" t="s">
        <v>328</v>
      </c>
      <c r="D20" s="115">
        <v>0</v>
      </c>
      <c r="E20" s="115">
        <v>0</v>
      </c>
      <c r="F20" s="113">
        <v>0</v>
      </c>
    </row>
    <row r="21" s="1" customFormat="1" ht="16.5" customHeight="1" spans="1:6">
      <c r="A21" s="119"/>
      <c r="B21" s="118"/>
      <c r="C21" s="114" t="s">
        <v>329</v>
      </c>
      <c r="D21" s="115">
        <v>0</v>
      </c>
      <c r="E21" s="115">
        <v>0</v>
      </c>
      <c r="F21" s="113">
        <v>0</v>
      </c>
    </row>
    <row r="22" s="1" customFormat="1" ht="16.5" customHeight="1" spans="1:6">
      <c r="A22" s="119"/>
      <c r="B22" s="118"/>
      <c r="C22" s="114" t="s">
        <v>330</v>
      </c>
      <c r="D22" s="115">
        <v>0</v>
      </c>
      <c r="E22" s="115">
        <v>0</v>
      </c>
      <c r="F22" s="113">
        <v>0</v>
      </c>
    </row>
    <row r="23" s="1" customFormat="1" ht="16.5" customHeight="1" spans="1:6">
      <c r="A23" s="119"/>
      <c r="B23" s="118"/>
      <c r="C23" s="114" t="s">
        <v>331</v>
      </c>
      <c r="D23" s="115">
        <v>0</v>
      </c>
      <c r="E23" s="115">
        <v>0</v>
      </c>
      <c r="F23" s="113">
        <v>0</v>
      </c>
    </row>
    <row r="24" s="1" customFormat="1" ht="16.5" customHeight="1" spans="1:6">
      <c r="A24" s="119"/>
      <c r="B24" s="118"/>
      <c r="C24" s="114" t="s">
        <v>332</v>
      </c>
      <c r="D24" s="115">
        <v>0</v>
      </c>
      <c r="E24" s="115">
        <v>0</v>
      </c>
      <c r="F24" s="113">
        <v>0</v>
      </c>
    </row>
    <row r="25" s="1" customFormat="1" ht="16.5" customHeight="1" spans="1:6">
      <c r="A25" s="119"/>
      <c r="B25" s="118"/>
      <c r="C25" s="114" t="s">
        <v>333</v>
      </c>
      <c r="D25" s="115">
        <v>5.46</v>
      </c>
      <c r="E25" s="115">
        <v>5.46</v>
      </c>
      <c r="F25" s="113">
        <v>0</v>
      </c>
    </row>
    <row r="26" s="1" customFormat="1" ht="16.5" customHeight="1" spans="1:6">
      <c r="A26" s="121"/>
      <c r="B26" s="122"/>
      <c r="C26" s="114" t="s">
        <v>334</v>
      </c>
      <c r="D26" s="115">
        <v>0</v>
      </c>
      <c r="E26" s="115">
        <v>0</v>
      </c>
      <c r="F26" s="113">
        <v>0</v>
      </c>
    </row>
    <row r="27" s="1" customFormat="1" ht="16.5" customHeight="1" spans="1:6">
      <c r="A27" s="121"/>
      <c r="B27" s="122"/>
      <c r="C27" s="121" t="s">
        <v>335</v>
      </c>
      <c r="D27" s="115">
        <v>0</v>
      </c>
      <c r="E27" s="115">
        <v>0</v>
      </c>
      <c r="F27" s="113">
        <v>0</v>
      </c>
    </row>
    <row r="28" s="1" customFormat="1" ht="16.5" customHeight="1" spans="1:6">
      <c r="A28" s="121"/>
      <c r="B28" s="122"/>
      <c r="C28" s="121" t="s">
        <v>336</v>
      </c>
      <c r="D28" s="115">
        <v>0</v>
      </c>
      <c r="E28" s="115">
        <v>0</v>
      </c>
      <c r="F28" s="113">
        <v>0</v>
      </c>
    </row>
    <row r="29" s="1" customFormat="1" ht="16.5" customHeight="1" spans="1:6">
      <c r="A29" s="121"/>
      <c r="B29" s="122"/>
      <c r="C29" s="121" t="s">
        <v>337</v>
      </c>
      <c r="D29" s="115">
        <v>0</v>
      </c>
      <c r="E29" s="115">
        <v>0</v>
      </c>
      <c r="F29" s="113">
        <v>0</v>
      </c>
    </row>
    <row r="30" s="1" customFormat="1" ht="16.5" customHeight="1" spans="1:6">
      <c r="A30" s="105"/>
      <c r="B30" s="122"/>
      <c r="C30" s="121" t="s">
        <v>338</v>
      </c>
      <c r="D30" s="115">
        <v>0</v>
      </c>
      <c r="E30" s="115">
        <v>0</v>
      </c>
      <c r="F30" s="113">
        <v>0</v>
      </c>
    </row>
    <row r="31" s="1" customFormat="1" ht="16.5" customHeight="1" spans="1:6">
      <c r="A31" s="119"/>
      <c r="B31" s="118"/>
      <c r="C31" s="121" t="s">
        <v>339</v>
      </c>
      <c r="D31" s="115">
        <v>0</v>
      </c>
      <c r="E31" s="115">
        <v>0</v>
      </c>
      <c r="F31" s="113">
        <v>0</v>
      </c>
    </row>
    <row r="32" s="1" customFormat="1" ht="16.5" customHeight="1" spans="1:6">
      <c r="A32" s="119"/>
      <c r="B32" s="118"/>
      <c r="C32" s="121" t="s">
        <v>340</v>
      </c>
      <c r="D32" s="115">
        <v>0</v>
      </c>
      <c r="E32" s="115">
        <v>0</v>
      </c>
      <c r="F32" s="118">
        <v>0</v>
      </c>
    </row>
    <row r="33" s="1" customFormat="1" ht="16.5" customHeight="1" spans="1:6">
      <c r="A33" s="119"/>
      <c r="B33" s="118"/>
      <c r="C33" s="121" t="s">
        <v>341</v>
      </c>
      <c r="D33" s="118">
        <v>0</v>
      </c>
      <c r="E33" s="118">
        <v>0</v>
      </c>
      <c r="F33" s="118">
        <v>0</v>
      </c>
    </row>
    <row r="34" s="1" customFormat="1" ht="16.5" customHeight="1" spans="1:6">
      <c r="A34" s="123"/>
      <c r="B34" s="122"/>
      <c r="C34" s="123" t="s">
        <v>62</v>
      </c>
      <c r="D34" s="122">
        <v>117.95</v>
      </c>
      <c r="E34" s="122">
        <v>117.95</v>
      </c>
      <c r="F34" s="122">
        <v>0</v>
      </c>
    </row>
    <row r="35" s="1" customFormat="1" ht="16.5" customHeight="1" spans="1:6">
      <c r="A35" s="119"/>
      <c r="B35" s="122"/>
      <c r="C35" s="121" t="s">
        <v>342</v>
      </c>
      <c r="D35" s="122">
        <v>0</v>
      </c>
      <c r="E35" s="122">
        <v>0</v>
      </c>
      <c r="F35" s="122">
        <v>0</v>
      </c>
    </row>
    <row r="36" s="1" customFormat="1" ht="16.5" customHeight="1" spans="1:6">
      <c r="A36" s="105" t="s">
        <v>77</v>
      </c>
      <c r="B36" s="124">
        <v>117.95</v>
      </c>
      <c r="C36" s="105" t="s">
        <v>78</v>
      </c>
      <c r="D36" s="125">
        <v>117.95</v>
      </c>
      <c r="E36" s="125">
        <v>117.95</v>
      </c>
      <c r="F36" s="125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707638888888889" right="0.707638888888889" top="0.393055555555556" bottom="0.393055555555556" header="0.313888888888889" footer="0.313888888888889"/>
  <pageSetup paperSize="9" scale="7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K42" sqref="K42"/>
    </sheetView>
  </sheetViews>
  <sheetFormatPr defaultColWidth="9" defaultRowHeight="13.5"/>
  <cols>
    <col min="1" max="2" width="5.75" customWidth="1"/>
    <col min="3" max="3" width="5.625" customWidth="1"/>
    <col min="4" max="4" width="21.25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ht="25.5" customHeight="1" spans="1:16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8" t="s">
        <v>344</v>
      </c>
      <c r="P3" s="8"/>
    </row>
    <row r="4" customHeight="1" spans="1:16">
      <c r="A4" s="52" t="s">
        <v>1</v>
      </c>
      <c r="B4" s="52"/>
      <c r="C4" s="52"/>
      <c r="D4" s="52"/>
      <c r="E4" s="52"/>
      <c r="F4" s="52"/>
      <c r="G4" s="52"/>
      <c r="O4" s="33" t="s">
        <v>4</v>
      </c>
      <c r="P4" s="33"/>
    </row>
    <row r="5" customHeight="1" spans="1:16">
      <c r="A5" s="4" t="s">
        <v>81</v>
      </c>
      <c r="B5" s="5"/>
      <c r="C5" s="5"/>
      <c r="D5" s="9"/>
      <c r="E5" s="10" t="s">
        <v>82</v>
      </c>
      <c r="F5" s="4" t="s">
        <v>238</v>
      </c>
      <c r="G5" s="5"/>
      <c r="H5" s="5"/>
      <c r="I5" s="5"/>
      <c r="J5" s="5"/>
      <c r="K5" s="5"/>
      <c r="L5" s="5"/>
      <c r="M5" s="5"/>
      <c r="N5" s="5"/>
      <c r="O5" s="9"/>
      <c r="P5" s="24" t="s">
        <v>7</v>
      </c>
    </row>
    <row r="6" customHeight="1" spans="1:16">
      <c r="A6" s="4" t="s">
        <v>84</v>
      </c>
      <c r="B6" s="5"/>
      <c r="C6" s="9"/>
      <c r="D6" s="10" t="s">
        <v>85</v>
      </c>
      <c r="E6" s="15"/>
      <c r="F6" s="4" t="s">
        <v>86</v>
      </c>
      <c r="G6" s="5"/>
      <c r="H6" s="5"/>
      <c r="I6" s="9"/>
      <c r="J6" s="4" t="s">
        <v>87</v>
      </c>
      <c r="K6" s="5"/>
      <c r="L6" s="5"/>
      <c r="M6" s="5"/>
      <c r="N6" s="5"/>
      <c r="O6" s="9"/>
      <c r="P6" s="55"/>
    </row>
    <row r="7" ht="40.5" customHeight="1" spans="1:16">
      <c r="A7" s="3" t="s">
        <v>88</v>
      </c>
      <c r="B7" s="3" t="s">
        <v>89</v>
      </c>
      <c r="C7" s="3" t="s">
        <v>90</v>
      </c>
      <c r="D7" s="11"/>
      <c r="E7" s="11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56" t="s">
        <v>97</v>
      </c>
      <c r="N7" s="56" t="s">
        <v>239</v>
      </c>
      <c r="O7" s="3" t="s">
        <v>99</v>
      </c>
      <c r="P7" s="25"/>
    </row>
    <row r="8" customHeight="1" spans="1:16">
      <c r="A8" s="3" t="s">
        <v>228</v>
      </c>
      <c r="B8" s="3" t="s">
        <v>228</v>
      </c>
      <c r="C8" s="3" t="s">
        <v>228</v>
      </c>
      <c r="D8" s="3" t="s">
        <v>228</v>
      </c>
      <c r="E8" s="11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  <c r="O8" s="11">
        <v>11</v>
      </c>
      <c r="P8" s="25" t="s">
        <v>228</v>
      </c>
    </row>
    <row r="9" s="1" customFormat="1" customHeight="1" spans="1:16">
      <c r="A9" s="34"/>
      <c r="B9" s="34"/>
      <c r="C9" s="34"/>
      <c r="D9" s="6" t="s">
        <v>91</v>
      </c>
      <c r="E9" s="95">
        <f t="shared" ref="E9:O9" si="0">SUM(E10:E17)</f>
        <v>117.95</v>
      </c>
      <c r="F9" s="96">
        <f t="shared" si="0"/>
        <v>70.45</v>
      </c>
      <c r="G9" s="96">
        <f t="shared" si="0"/>
        <v>63.05</v>
      </c>
      <c r="H9" s="96">
        <f t="shared" si="0"/>
        <v>7.4</v>
      </c>
      <c r="I9" s="96">
        <f t="shared" si="0"/>
        <v>0</v>
      </c>
      <c r="J9" s="96">
        <f t="shared" si="0"/>
        <v>47.5</v>
      </c>
      <c r="K9" s="96">
        <f t="shared" si="0"/>
        <v>47.5</v>
      </c>
      <c r="L9" s="96">
        <f t="shared" si="0"/>
        <v>0</v>
      </c>
      <c r="M9" s="96">
        <f t="shared" si="0"/>
        <v>0</v>
      </c>
      <c r="N9" s="96">
        <f t="shared" si="0"/>
        <v>0</v>
      </c>
      <c r="O9" s="96">
        <f t="shared" si="0"/>
        <v>0</v>
      </c>
      <c r="P9" s="34"/>
    </row>
    <row r="10" customHeight="1" spans="1:16">
      <c r="A10" s="34" t="s">
        <v>100</v>
      </c>
      <c r="B10" s="34" t="s">
        <v>101</v>
      </c>
      <c r="C10" s="34" t="s">
        <v>101</v>
      </c>
      <c r="D10" s="6" t="s">
        <v>102</v>
      </c>
      <c r="E10" s="95">
        <v>7.29</v>
      </c>
      <c r="F10" s="96">
        <v>7.29</v>
      </c>
      <c r="G10" s="96">
        <v>7.29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34"/>
    </row>
    <row r="11" customHeight="1" spans="1:16">
      <c r="A11" s="34" t="s">
        <v>100</v>
      </c>
      <c r="B11" s="34" t="s">
        <v>103</v>
      </c>
      <c r="C11" s="34" t="s">
        <v>104</v>
      </c>
      <c r="D11" s="6" t="s">
        <v>105</v>
      </c>
      <c r="E11" s="95">
        <v>0.32</v>
      </c>
      <c r="F11" s="96">
        <v>0.32</v>
      </c>
      <c r="G11" s="96">
        <v>0.32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34"/>
    </row>
    <row r="12" customHeight="1" spans="1:16">
      <c r="A12" s="34" t="s">
        <v>100</v>
      </c>
      <c r="B12" s="34" t="s">
        <v>103</v>
      </c>
      <c r="C12" s="34" t="s">
        <v>106</v>
      </c>
      <c r="D12" s="6" t="s">
        <v>107</v>
      </c>
      <c r="E12" s="95">
        <v>0.46</v>
      </c>
      <c r="F12" s="96">
        <v>0.46</v>
      </c>
      <c r="G12" s="96">
        <v>0.46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34"/>
    </row>
    <row r="13" customHeight="1" spans="1:16">
      <c r="A13" s="34" t="s">
        <v>108</v>
      </c>
      <c r="B13" s="34" t="s">
        <v>109</v>
      </c>
      <c r="C13" s="34" t="s">
        <v>106</v>
      </c>
      <c r="D13" s="6" t="s">
        <v>110</v>
      </c>
      <c r="E13" s="95">
        <v>3.87</v>
      </c>
      <c r="F13" s="96">
        <v>3.87</v>
      </c>
      <c r="G13" s="96">
        <v>3.87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34"/>
    </row>
    <row r="14" customHeight="1" spans="1:16">
      <c r="A14" s="34" t="s">
        <v>108</v>
      </c>
      <c r="B14" s="34" t="s">
        <v>109</v>
      </c>
      <c r="C14" s="34" t="s">
        <v>111</v>
      </c>
      <c r="D14" s="6" t="s">
        <v>112</v>
      </c>
      <c r="E14" s="95">
        <v>0.12</v>
      </c>
      <c r="F14" s="96">
        <v>0.12</v>
      </c>
      <c r="G14" s="96">
        <v>0.12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34"/>
    </row>
    <row r="15" customHeight="1" spans="1:16">
      <c r="A15" s="34" t="s">
        <v>108</v>
      </c>
      <c r="B15" s="34" t="s">
        <v>113</v>
      </c>
      <c r="C15" s="34" t="s">
        <v>104</v>
      </c>
      <c r="D15" s="6" t="s">
        <v>114</v>
      </c>
      <c r="E15" s="95">
        <v>45.53</v>
      </c>
      <c r="F15" s="96">
        <v>45.53</v>
      </c>
      <c r="G15" s="96">
        <v>45.53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34"/>
    </row>
    <row r="16" customHeight="1" spans="1:16">
      <c r="A16" s="34" t="s">
        <v>108</v>
      </c>
      <c r="B16" s="34" t="s">
        <v>113</v>
      </c>
      <c r="C16" s="34" t="s">
        <v>106</v>
      </c>
      <c r="D16" s="6" t="s">
        <v>115</v>
      </c>
      <c r="E16" s="95">
        <v>54.9</v>
      </c>
      <c r="F16" s="96">
        <v>7.4</v>
      </c>
      <c r="G16" s="96">
        <v>0</v>
      </c>
      <c r="H16" s="96">
        <v>7.4</v>
      </c>
      <c r="I16" s="96">
        <v>0</v>
      </c>
      <c r="J16" s="96">
        <v>47.5</v>
      </c>
      <c r="K16" s="96">
        <v>47.5</v>
      </c>
      <c r="L16" s="96">
        <v>0</v>
      </c>
      <c r="M16" s="96">
        <v>0</v>
      </c>
      <c r="N16" s="96">
        <v>0</v>
      </c>
      <c r="O16" s="96">
        <v>0</v>
      </c>
      <c r="P16" s="34"/>
    </row>
    <row r="17" customHeight="1" spans="1:16">
      <c r="A17" s="34" t="s">
        <v>116</v>
      </c>
      <c r="B17" s="34" t="s">
        <v>106</v>
      </c>
      <c r="C17" s="34" t="s">
        <v>104</v>
      </c>
      <c r="D17" s="6" t="s">
        <v>117</v>
      </c>
      <c r="E17" s="95">
        <v>5.46</v>
      </c>
      <c r="F17" s="96">
        <v>5.46</v>
      </c>
      <c r="G17" s="96">
        <v>5.46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34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5" right="0.75" top="1" bottom="1" header="0.5" footer="0.5"/>
  <pageSetup paperSize="9" scale="93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workbookViewId="0">
      <selection activeCell="A1"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77" t="s">
        <v>345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ht="27" customHeight="1" spans="1:26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93" t="s">
        <v>346</v>
      </c>
      <c r="Z2" s="93"/>
    </row>
    <row r="3" customHeight="1" spans="1:26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4"/>
      <c r="Z3" s="93" t="s">
        <v>4</v>
      </c>
    </row>
    <row r="4" ht="18" customHeight="1" spans="1:26">
      <c r="A4" s="81" t="s">
        <v>347</v>
      </c>
      <c r="B4" s="81"/>
      <c r="C4" s="81"/>
      <c r="D4" s="82" t="s">
        <v>120</v>
      </c>
      <c r="E4" s="83" t="s">
        <v>86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ht="15.75" customHeight="1" spans="1:26">
      <c r="A5" s="83" t="s">
        <v>88</v>
      </c>
      <c r="B5" s="83" t="s">
        <v>89</v>
      </c>
      <c r="C5" s="83" t="s">
        <v>90</v>
      </c>
      <c r="D5" s="83"/>
      <c r="E5" s="82" t="s">
        <v>91</v>
      </c>
      <c r="F5" s="84" t="s">
        <v>92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92" t="s">
        <v>179</v>
      </c>
      <c r="R5" s="84"/>
      <c r="S5" s="84"/>
      <c r="T5" s="84"/>
      <c r="U5" s="82"/>
      <c r="V5" s="84" t="s">
        <v>93</v>
      </c>
      <c r="W5" s="84"/>
      <c r="X5" s="84"/>
      <c r="Y5" s="84"/>
      <c r="Z5" s="84"/>
    </row>
    <row r="6" ht="60" customHeight="1" spans="1:26">
      <c r="A6" s="83"/>
      <c r="B6" s="83"/>
      <c r="C6" s="83"/>
      <c r="D6" s="83"/>
      <c r="E6" s="83"/>
      <c r="F6" s="85" t="s">
        <v>218</v>
      </c>
      <c r="G6" s="85" t="s">
        <v>247</v>
      </c>
      <c r="H6" s="85" t="s">
        <v>249</v>
      </c>
      <c r="I6" s="85" t="s">
        <v>248</v>
      </c>
      <c r="J6" s="85" t="s">
        <v>245</v>
      </c>
      <c r="K6" s="85" t="s">
        <v>251</v>
      </c>
      <c r="L6" s="85" t="s">
        <v>348</v>
      </c>
      <c r="M6" s="85" t="s">
        <v>349</v>
      </c>
      <c r="N6" s="85" t="s">
        <v>254</v>
      </c>
      <c r="O6" s="85" t="s">
        <v>117</v>
      </c>
      <c r="P6" s="85" t="s">
        <v>246</v>
      </c>
      <c r="Q6" s="85" t="s">
        <v>218</v>
      </c>
      <c r="R6" s="85" t="s">
        <v>350</v>
      </c>
      <c r="S6" s="85" t="s">
        <v>351</v>
      </c>
      <c r="T6" s="85" t="s">
        <v>352</v>
      </c>
      <c r="U6" s="85" t="s">
        <v>353</v>
      </c>
      <c r="V6" s="85" t="s">
        <v>218</v>
      </c>
      <c r="W6" s="85" t="s">
        <v>354</v>
      </c>
      <c r="X6" s="85" t="s">
        <v>355</v>
      </c>
      <c r="Y6" s="85" t="s">
        <v>263</v>
      </c>
      <c r="Z6" s="85" t="s">
        <v>291</v>
      </c>
    </row>
    <row r="7" customHeight="1" spans="1:26">
      <c r="A7" s="86" t="s">
        <v>228</v>
      </c>
      <c r="B7" s="86" t="s">
        <v>228</v>
      </c>
      <c r="C7" s="86" t="s">
        <v>228</v>
      </c>
      <c r="D7" s="86" t="s">
        <v>228</v>
      </c>
      <c r="E7" s="86">
        <v>1</v>
      </c>
      <c r="F7" s="86">
        <v>2</v>
      </c>
      <c r="G7" s="86">
        <v>3</v>
      </c>
      <c r="H7" s="86">
        <v>4</v>
      </c>
      <c r="I7" s="86">
        <v>5</v>
      </c>
      <c r="J7" s="86">
        <v>6</v>
      </c>
      <c r="K7" s="86">
        <v>7</v>
      </c>
      <c r="L7" s="86">
        <v>8</v>
      </c>
      <c r="M7" s="86">
        <v>9</v>
      </c>
      <c r="N7" s="86">
        <v>10</v>
      </c>
      <c r="O7" s="86">
        <v>11</v>
      </c>
      <c r="P7" s="86">
        <v>12</v>
      </c>
      <c r="Q7" s="86">
        <v>13</v>
      </c>
      <c r="R7" s="86">
        <v>14</v>
      </c>
      <c r="S7" s="86">
        <v>15</v>
      </c>
      <c r="T7" s="86">
        <v>16</v>
      </c>
      <c r="U7" s="86">
        <v>17</v>
      </c>
      <c r="V7" s="86">
        <v>18</v>
      </c>
      <c r="W7" s="86">
        <v>19</v>
      </c>
      <c r="X7" s="86">
        <v>20</v>
      </c>
      <c r="Y7" s="86">
        <v>21</v>
      </c>
      <c r="Z7" s="86">
        <v>22</v>
      </c>
    </row>
    <row r="8" s="1" customFormat="1" ht="21.75" customHeight="1" spans="1:26">
      <c r="A8" s="87"/>
      <c r="B8" s="87"/>
      <c r="C8" s="87"/>
      <c r="D8" s="87" t="s">
        <v>91</v>
      </c>
      <c r="E8" s="88">
        <f t="shared" ref="E8:Z8" si="0">SUM(E9:E16)</f>
        <v>70.45</v>
      </c>
      <c r="F8" s="89">
        <f t="shared" si="0"/>
        <v>63.05</v>
      </c>
      <c r="G8" s="90">
        <f t="shared" si="0"/>
        <v>25.11</v>
      </c>
      <c r="H8" s="88">
        <f t="shared" si="0"/>
        <v>0</v>
      </c>
      <c r="I8" s="89">
        <f t="shared" si="0"/>
        <v>0</v>
      </c>
      <c r="J8" s="88">
        <f t="shared" si="0"/>
        <v>0.9</v>
      </c>
      <c r="K8" s="89">
        <f t="shared" si="0"/>
        <v>20.42</v>
      </c>
      <c r="L8" s="88">
        <f t="shared" si="0"/>
        <v>7.29</v>
      </c>
      <c r="M8" s="90">
        <f t="shared" si="0"/>
        <v>3.87</v>
      </c>
      <c r="N8" s="90">
        <f t="shared" si="0"/>
        <v>0</v>
      </c>
      <c r="O8" s="90">
        <f t="shared" si="0"/>
        <v>5.46</v>
      </c>
      <c r="P8" s="90">
        <f t="shared" si="0"/>
        <v>0</v>
      </c>
      <c r="Q8" s="90">
        <f t="shared" si="0"/>
        <v>0</v>
      </c>
      <c r="R8" s="90">
        <f t="shared" si="0"/>
        <v>0</v>
      </c>
      <c r="S8" s="90">
        <f t="shared" si="0"/>
        <v>0</v>
      </c>
      <c r="T8" s="90">
        <f t="shared" si="0"/>
        <v>0</v>
      </c>
      <c r="U8" s="90">
        <f t="shared" si="0"/>
        <v>0</v>
      </c>
      <c r="V8" s="90">
        <f t="shared" si="0"/>
        <v>7.4</v>
      </c>
      <c r="W8" s="90">
        <f t="shared" si="0"/>
        <v>6.4</v>
      </c>
      <c r="X8" s="88">
        <f t="shared" si="0"/>
        <v>0.5</v>
      </c>
      <c r="Y8" s="88">
        <f t="shared" si="0"/>
        <v>0.5</v>
      </c>
      <c r="Z8" s="88">
        <f t="shared" si="0"/>
        <v>0</v>
      </c>
    </row>
    <row r="9" ht="21.75" customHeight="1" spans="1:26">
      <c r="A9" s="87" t="s">
        <v>100</v>
      </c>
      <c r="B9" s="87" t="s">
        <v>101</v>
      </c>
      <c r="C9" s="87" t="s">
        <v>101</v>
      </c>
      <c r="D9" s="87" t="s">
        <v>102</v>
      </c>
      <c r="E9" s="88">
        <v>7.29</v>
      </c>
      <c r="F9" s="89">
        <v>7.29</v>
      </c>
      <c r="G9" s="90">
        <v>0</v>
      </c>
      <c r="H9" s="88">
        <v>0</v>
      </c>
      <c r="I9" s="89">
        <v>0</v>
      </c>
      <c r="J9" s="88">
        <v>0</v>
      </c>
      <c r="K9" s="89">
        <v>0</v>
      </c>
      <c r="L9" s="88">
        <v>7.29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  <c r="X9" s="88">
        <v>0</v>
      </c>
      <c r="Y9" s="88">
        <v>0</v>
      </c>
      <c r="Z9" s="88">
        <v>0</v>
      </c>
    </row>
    <row r="10" ht="21.75" customHeight="1" spans="1:26">
      <c r="A10" s="87" t="s">
        <v>100</v>
      </c>
      <c r="B10" s="87" t="s">
        <v>103</v>
      </c>
      <c r="C10" s="87" t="s">
        <v>104</v>
      </c>
      <c r="D10" s="87" t="s">
        <v>105</v>
      </c>
      <c r="E10" s="88">
        <v>0.32</v>
      </c>
      <c r="F10" s="89">
        <v>0.32</v>
      </c>
      <c r="G10" s="90">
        <v>0</v>
      </c>
      <c r="H10" s="88">
        <v>0</v>
      </c>
      <c r="I10" s="89">
        <v>0</v>
      </c>
      <c r="J10" s="88">
        <v>0.32</v>
      </c>
      <c r="K10" s="89">
        <v>0</v>
      </c>
      <c r="L10" s="88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88">
        <v>0</v>
      </c>
      <c r="Y10" s="88">
        <v>0</v>
      </c>
      <c r="Z10" s="88">
        <v>0</v>
      </c>
    </row>
    <row r="11" ht="21.75" customHeight="1" spans="1:26">
      <c r="A11" s="87" t="s">
        <v>100</v>
      </c>
      <c r="B11" s="87" t="s">
        <v>103</v>
      </c>
      <c r="C11" s="87" t="s">
        <v>106</v>
      </c>
      <c r="D11" s="87" t="s">
        <v>107</v>
      </c>
      <c r="E11" s="88">
        <v>0.46</v>
      </c>
      <c r="F11" s="89">
        <v>0.46</v>
      </c>
      <c r="G11" s="90">
        <v>0</v>
      </c>
      <c r="H11" s="88">
        <v>0</v>
      </c>
      <c r="I11" s="89">
        <v>0</v>
      </c>
      <c r="J11" s="88">
        <v>0.46</v>
      </c>
      <c r="K11" s="89">
        <v>0</v>
      </c>
      <c r="L11" s="88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88">
        <v>0</v>
      </c>
      <c r="Y11" s="88">
        <v>0</v>
      </c>
      <c r="Z11" s="88">
        <v>0</v>
      </c>
    </row>
    <row r="12" ht="21.75" customHeight="1" spans="1:26">
      <c r="A12" s="87" t="s">
        <v>108</v>
      </c>
      <c r="B12" s="87" t="s">
        <v>109</v>
      </c>
      <c r="C12" s="87" t="s">
        <v>106</v>
      </c>
      <c r="D12" s="87" t="s">
        <v>110</v>
      </c>
      <c r="E12" s="88">
        <v>3.87</v>
      </c>
      <c r="F12" s="89">
        <v>3.87</v>
      </c>
      <c r="G12" s="90">
        <v>0</v>
      </c>
      <c r="H12" s="88">
        <v>0</v>
      </c>
      <c r="I12" s="89">
        <v>0</v>
      </c>
      <c r="J12" s="88">
        <v>0</v>
      </c>
      <c r="K12" s="89">
        <v>0</v>
      </c>
      <c r="L12" s="88">
        <v>0</v>
      </c>
      <c r="M12" s="90">
        <v>3.87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88">
        <v>0</v>
      </c>
      <c r="Y12" s="88">
        <v>0</v>
      </c>
      <c r="Z12" s="88">
        <v>0</v>
      </c>
    </row>
    <row r="13" ht="21.75" customHeight="1" spans="1:26">
      <c r="A13" s="87" t="s">
        <v>108</v>
      </c>
      <c r="B13" s="87" t="s">
        <v>109</v>
      </c>
      <c r="C13" s="87" t="s">
        <v>111</v>
      </c>
      <c r="D13" s="87" t="s">
        <v>112</v>
      </c>
      <c r="E13" s="88">
        <v>0.12</v>
      </c>
      <c r="F13" s="89">
        <v>0.12</v>
      </c>
      <c r="G13" s="90">
        <v>0</v>
      </c>
      <c r="H13" s="88">
        <v>0</v>
      </c>
      <c r="I13" s="89">
        <v>0</v>
      </c>
      <c r="J13" s="88">
        <v>0.12</v>
      </c>
      <c r="K13" s="89">
        <v>0</v>
      </c>
      <c r="L13" s="88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88">
        <v>0</v>
      </c>
      <c r="Y13" s="88">
        <v>0</v>
      </c>
      <c r="Z13" s="88">
        <v>0</v>
      </c>
    </row>
    <row r="14" ht="21.75" customHeight="1" spans="1:26">
      <c r="A14" s="87" t="s">
        <v>108</v>
      </c>
      <c r="B14" s="87" t="s">
        <v>113</v>
      </c>
      <c r="C14" s="87" t="s">
        <v>104</v>
      </c>
      <c r="D14" s="87" t="s">
        <v>114</v>
      </c>
      <c r="E14" s="88">
        <v>45.53</v>
      </c>
      <c r="F14" s="89">
        <v>45.53</v>
      </c>
      <c r="G14" s="90">
        <v>25.11</v>
      </c>
      <c r="H14" s="88">
        <v>0</v>
      </c>
      <c r="I14" s="89">
        <v>0</v>
      </c>
      <c r="J14" s="88">
        <v>0</v>
      </c>
      <c r="K14" s="89">
        <v>20.42</v>
      </c>
      <c r="L14" s="88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88">
        <v>0</v>
      </c>
      <c r="Y14" s="88">
        <v>0</v>
      </c>
      <c r="Z14" s="88">
        <v>0</v>
      </c>
    </row>
    <row r="15" ht="21.75" customHeight="1" spans="1:26">
      <c r="A15" s="87" t="s">
        <v>108</v>
      </c>
      <c r="B15" s="87" t="s">
        <v>113</v>
      </c>
      <c r="C15" s="87" t="s">
        <v>106</v>
      </c>
      <c r="D15" s="87" t="s">
        <v>115</v>
      </c>
      <c r="E15" s="88">
        <v>7.4</v>
      </c>
      <c r="F15" s="89">
        <v>0</v>
      </c>
      <c r="G15" s="90">
        <v>0</v>
      </c>
      <c r="H15" s="88">
        <v>0</v>
      </c>
      <c r="I15" s="89">
        <v>0</v>
      </c>
      <c r="J15" s="88">
        <v>0</v>
      </c>
      <c r="K15" s="89">
        <v>0</v>
      </c>
      <c r="L15" s="88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  <c r="U15" s="90">
        <v>0</v>
      </c>
      <c r="V15" s="90">
        <v>7.4</v>
      </c>
      <c r="W15" s="90">
        <v>6.4</v>
      </c>
      <c r="X15" s="88">
        <v>0.5</v>
      </c>
      <c r="Y15" s="88">
        <v>0.5</v>
      </c>
      <c r="Z15" s="88">
        <v>0</v>
      </c>
    </row>
    <row r="16" ht="21.75" customHeight="1" spans="1:26">
      <c r="A16" s="87" t="s">
        <v>116</v>
      </c>
      <c r="B16" s="87" t="s">
        <v>106</v>
      </c>
      <c r="C16" s="87" t="s">
        <v>104</v>
      </c>
      <c r="D16" s="87" t="s">
        <v>117</v>
      </c>
      <c r="E16" s="88">
        <v>5.46</v>
      </c>
      <c r="F16" s="89">
        <v>5.46</v>
      </c>
      <c r="G16" s="90">
        <v>0</v>
      </c>
      <c r="H16" s="88">
        <v>0</v>
      </c>
      <c r="I16" s="89">
        <v>0</v>
      </c>
      <c r="J16" s="88">
        <v>0</v>
      </c>
      <c r="K16" s="89">
        <v>0</v>
      </c>
      <c r="L16" s="88">
        <v>0</v>
      </c>
      <c r="M16" s="90">
        <v>0</v>
      </c>
      <c r="N16" s="90">
        <v>0</v>
      </c>
      <c r="O16" s="90">
        <v>5.46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90">
        <v>0</v>
      </c>
      <c r="X16" s="88">
        <v>0</v>
      </c>
      <c r="Y16" s="88">
        <v>0</v>
      </c>
      <c r="Z16" s="88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ageMargins left="0.2" right="0.2" top="0.979166666666667" bottom="0.979166666666667" header="0.509027777777778" footer="0.509027777777778"/>
  <pageSetup paperSize="9" scale="83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workbookViewId="0">
      <selection activeCell="A1" sqref="A1:U1"/>
    </sheetView>
  </sheetViews>
  <sheetFormatPr defaultColWidth="9" defaultRowHeight="13.5"/>
  <cols>
    <col min="1" max="1" width="4.5" customWidth="1"/>
    <col min="2" max="3" width="4.125" customWidth="1"/>
    <col min="4" max="4" width="19.25" customWidth="1"/>
    <col min="5" max="21" width="7.5" customWidth="1"/>
  </cols>
  <sheetData>
    <row r="1" ht="30" customHeight="1" spans="1:21">
      <c r="A1" s="26" t="s">
        <v>356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customHeight="1" spans="1:2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8" t="s">
        <v>357</v>
      </c>
      <c r="U2" s="8"/>
    </row>
    <row r="3" customHeight="1" spans="1:21">
      <c r="A3" s="27" t="s">
        <v>358</v>
      </c>
      <c r="B3" s="28"/>
      <c r="C3" s="28"/>
      <c r="D3" s="28"/>
      <c r="E3" s="28"/>
      <c r="F3" s="28"/>
      <c r="G3" s="28"/>
      <c r="H3" s="28"/>
      <c r="I3" s="27"/>
      <c r="J3" s="27"/>
      <c r="T3" s="33" t="s">
        <v>243</v>
      </c>
      <c r="U3" s="33"/>
    </row>
    <row r="4" customHeight="1" spans="1:21">
      <c r="A4" s="12" t="s">
        <v>84</v>
      </c>
      <c r="B4" s="12"/>
      <c r="C4" s="12"/>
      <c r="D4" s="24" t="s">
        <v>85</v>
      </c>
      <c r="E4" s="24" t="s">
        <v>82</v>
      </c>
      <c r="F4" s="4" t="s">
        <v>244</v>
      </c>
      <c r="G4" s="5"/>
      <c r="H4" s="5"/>
      <c r="I4" s="5"/>
      <c r="J4" s="5"/>
      <c r="K4" s="9"/>
      <c r="L4" s="4" t="s">
        <v>245</v>
      </c>
      <c r="M4" s="5"/>
      <c r="N4" s="5"/>
      <c r="O4" s="5"/>
      <c r="P4" s="5"/>
      <c r="Q4" s="5"/>
      <c r="R4" s="5"/>
      <c r="S4" s="9"/>
      <c r="T4" s="10" t="s">
        <v>117</v>
      </c>
      <c r="U4" s="74" t="s">
        <v>246</v>
      </c>
    </row>
    <row r="5" ht="40.5" customHeight="1" spans="1:21">
      <c r="A5" s="12" t="s">
        <v>88</v>
      </c>
      <c r="B5" s="12" t="s">
        <v>89</v>
      </c>
      <c r="C5" s="12" t="s">
        <v>90</v>
      </c>
      <c r="D5" s="25"/>
      <c r="E5" s="25"/>
      <c r="F5" s="3" t="s">
        <v>218</v>
      </c>
      <c r="G5" s="3" t="s">
        <v>247</v>
      </c>
      <c r="H5" s="3" t="s">
        <v>248</v>
      </c>
      <c r="I5" s="3" t="s">
        <v>249</v>
      </c>
      <c r="J5" s="3" t="s">
        <v>250</v>
      </c>
      <c r="K5" s="3" t="s">
        <v>251</v>
      </c>
      <c r="L5" s="3" t="s">
        <v>218</v>
      </c>
      <c r="M5" s="3" t="s">
        <v>252</v>
      </c>
      <c r="N5" s="3" t="s">
        <v>253</v>
      </c>
      <c r="O5" s="3" t="s">
        <v>254</v>
      </c>
      <c r="P5" s="3" t="s">
        <v>255</v>
      </c>
      <c r="Q5" s="3" t="s">
        <v>256</v>
      </c>
      <c r="R5" s="3" t="s">
        <v>257</v>
      </c>
      <c r="S5" s="3" t="s">
        <v>258</v>
      </c>
      <c r="T5" s="11"/>
      <c r="U5" s="75"/>
    </row>
    <row r="6" customHeight="1" spans="1:21">
      <c r="A6" s="12" t="s">
        <v>228</v>
      </c>
      <c r="B6" s="12" t="s">
        <v>228</v>
      </c>
      <c r="C6" s="12" t="s">
        <v>228</v>
      </c>
      <c r="D6" s="12" t="s">
        <v>228</v>
      </c>
      <c r="E6" s="25">
        <v>1</v>
      </c>
      <c r="F6" s="25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>
        <v>12</v>
      </c>
      <c r="Q6" s="25">
        <v>13</v>
      </c>
      <c r="R6" s="25">
        <v>14</v>
      </c>
      <c r="S6" s="25">
        <v>15</v>
      </c>
      <c r="T6" s="25">
        <v>16</v>
      </c>
      <c r="U6" s="25">
        <v>17</v>
      </c>
    </row>
    <row r="7" s="1" customFormat="1" ht="19.5" customHeight="1" spans="1:21">
      <c r="A7" s="34"/>
      <c r="B7" s="34"/>
      <c r="C7" s="34"/>
      <c r="D7" s="34" t="s">
        <v>91</v>
      </c>
      <c r="E7" s="32">
        <f t="shared" ref="E7:U7" si="0">SUM(E8:E14)</f>
        <v>63.05</v>
      </c>
      <c r="F7" s="32">
        <f t="shared" si="0"/>
        <v>45.53</v>
      </c>
      <c r="G7" s="32">
        <f t="shared" si="0"/>
        <v>25.11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20.42</v>
      </c>
      <c r="L7" s="32">
        <f t="shared" si="0"/>
        <v>12.06</v>
      </c>
      <c r="M7" s="32">
        <f t="shared" si="0"/>
        <v>7.29</v>
      </c>
      <c r="N7" s="32">
        <f t="shared" si="0"/>
        <v>3.87</v>
      </c>
      <c r="O7" s="32">
        <f t="shared" si="0"/>
        <v>0</v>
      </c>
      <c r="P7" s="32">
        <f t="shared" si="0"/>
        <v>0.32</v>
      </c>
      <c r="Q7" s="32">
        <f t="shared" si="0"/>
        <v>0.46</v>
      </c>
      <c r="R7" s="32">
        <f t="shared" si="0"/>
        <v>0</v>
      </c>
      <c r="S7" s="32">
        <f t="shared" si="0"/>
        <v>0.12</v>
      </c>
      <c r="T7" s="32">
        <f t="shared" si="0"/>
        <v>5.46</v>
      </c>
      <c r="U7" s="32">
        <f t="shared" si="0"/>
        <v>0</v>
      </c>
    </row>
    <row r="8" ht="19.5" customHeight="1" spans="1:21">
      <c r="A8" s="34" t="s">
        <v>100</v>
      </c>
      <c r="B8" s="34" t="s">
        <v>101</v>
      </c>
      <c r="C8" s="34" t="s">
        <v>101</v>
      </c>
      <c r="D8" s="34" t="s">
        <v>102</v>
      </c>
      <c r="E8" s="32">
        <v>7.29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7.29</v>
      </c>
      <c r="M8" s="32">
        <v>7.29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</row>
    <row r="9" ht="19.5" customHeight="1" spans="1:21">
      <c r="A9" s="34" t="s">
        <v>100</v>
      </c>
      <c r="B9" s="34" t="s">
        <v>103</v>
      </c>
      <c r="C9" s="34" t="s">
        <v>104</v>
      </c>
      <c r="D9" s="34" t="s">
        <v>105</v>
      </c>
      <c r="E9" s="32">
        <v>0.32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0.32</v>
      </c>
      <c r="M9" s="32">
        <v>0</v>
      </c>
      <c r="N9" s="32">
        <v>0</v>
      </c>
      <c r="O9" s="32">
        <v>0</v>
      </c>
      <c r="P9" s="32">
        <v>0.32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</row>
    <row r="10" ht="19.5" customHeight="1" spans="1:21">
      <c r="A10" s="34" t="s">
        <v>100</v>
      </c>
      <c r="B10" s="34" t="s">
        <v>103</v>
      </c>
      <c r="C10" s="34" t="s">
        <v>106</v>
      </c>
      <c r="D10" s="34" t="s">
        <v>107</v>
      </c>
      <c r="E10" s="32">
        <v>0.46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0.46</v>
      </c>
      <c r="M10" s="32">
        <v>0</v>
      </c>
      <c r="N10" s="32">
        <v>0</v>
      </c>
      <c r="O10" s="32">
        <v>0</v>
      </c>
      <c r="P10" s="32">
        <v>0</v>
      </c>
      <c r="Q10" s="32">
        <v>0.46</v>
      </c>
      <c r="R10" s="32">
        <v>0</v>
      </c>
      <c r="S10" s="32">
        <v>0</v>
      </c>
      <c r="T10" s="32">
        <v>0</v>
      </c>
      <c r="U10" s="32">
        <v>0</v>
      </c>
    </row>
    <row r="11" ht="19.5" customHeight="1" spans="1:21">
      <c r="A11" s="34" t="s">
        <v>108</v>
      </c>
      <c r="B11" s="34" t="s">
        <v>109</v>
      </c>
      <c r="C11" s="34" t="s">
        <v>106</v>
      </c>
      <c r="D11" s="34" t="s">
        <v>110</v>
      </c>
      <c r="E11" s="32">
        <v>3.87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3.87</v>
      </c>
      <c r="M11" s="32">
        <v>0</v>
      </c>
      <c r="N11" s="32">
        <v>3.87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</row>
    <row r="12" ht="19.5" customHeight="1" spans="1:21">
      <c r="A12" s="34" t="s">
        <v>108</v>
      </c>
      <c r="B12" s="34" t="s">
        <v>109</v>
      </c>
      <c r="C12" s="34" t="s">
        <v>111</v>
      </c>
      <c r="D12" s="34" t="s">
        <v>112</v>
      </c>
      <c r="E12" s="32">
        <v>0.12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0.12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0.12</v>
      </c>
      <c r="T12" s="32">
        <v>0</v>
      </c>
      <c r="U12" s="32">
        <v>0</v>
      </c>
    </row>
    <row r="13" ht="19.5" customHeight="1" spans="1:21">
      <c r="A13" s="34" t="s">
        <v>108</v>
      </c>
      <c r="B13" s="34" t="s">
        <v>113</v>
      </c>
      <c r="C13" s="34" t="s">
        <v>104</v>
      </c>
      <c r="D13" s="34" t="s">
        <v>114</v>
      </c>
      <c r="E13" s="32">
        <v>45.53</v>
      </c>
      <c r="F13" s="32">
        <v>45.53</v>
      </c>
      <c r="G13" s="32">
        <v>25.11</v>
      </c>
      <c r="H13" s="32">
        <v>0</v>
      </c>
      <c r="I13" s="32">
        <v>0</v>
      </c>
      <c r="J13" s="32">
        <v>0</v>
      </c>
      <c r="K13" s="32">
        <v>20.42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</row>
    <row r="14" ht="19.5" customHeight="1" spans="1:21">
      <c r="A14" s="34" t="s">
        <v>116</v>
      </c>
      <c r="B14" s="34" t="s">
        <v>106</v>
      </c>
      <c r="C14" s="34" t="s">
        <v>104</v>
      </c>
      <c r="D14" s="34" t="s">
        <v>117</v>
      </c>
      <c r="E14" s="32">
        <v>5.46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5.46</v>
      </c>
      <c r="U14" s="32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ageMargins left="0.709027777777778" right="0.709027777777778" top="0.75" bottom="0.75" header="0.309027777777778" footer="0.309027777777778"/>
  <pageSetup paperSize="9" scale="8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showGridLines="0" showZeros="0" workbookViewId="0">
      <selection activeCell="A1" sqref="A1:AI1"/>
    </sheetView>
  </sheetViews>
  <sheetFormatPr defaultColWidth="9" defaultRowHeight="13.5" outlineLevelRow="7"/>
  <cols>
    <col min="1" max="3" width="3.75" customWidth="1"/>
    <col min="4" max="4" width="19.75" customWidth="1"/>
    <col min="5" max="35" width="5" customWidth="1"/>
  </cols>
  <sheetData>
    <row r="1" ht="25.5" customHeight="1" spans="1:35">
      <c r="A1" s="26" t="s">
        <v>359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customHeight="1" spans="1:35">
      <c r="A2" s="76"/>
      <c r="B2" s="76"/>
      <c r="C2" s="76"/>
      <c r="D2" s="76"/>
      <c r="E2" s="76"/>
      <c r="F2" s="76"/>
      <c r="G2" s="76"/>
      <c r="H2" s="76"/>
      <c r="I2" s="76"/>
      <c r="J2" s="8"/>
      <c r="AE2" s="8" t="s">
        <v>360</v>
      </c>
      <c r="AF2" s="8"/>
      <c r="AG2" s="8"/>
      <c r="AH2" s="8"/>
      <c r="AI2" s="8"/>
    </row>
    <row r="3" customHeight="1" spans="1:3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AE3" s="8"/>
      <c r="AF3" s="33" t="s">
        <v>4</v>
      </c>
      <c r="AG3" s="33"/>
      <c r="AH3" s="33"/>
      <c r="AI3" s="33"/>
    </row>
    <row r="4" customHeight="1" spans="1:35">
      <c r="A4" s="12" t="s">
        <v>84</v>
      </c>
      <c r="B4" s="12"/>
      <c r="C4" s="12"/>
      <c r="D4" s="10" t="s">
        <v>85</v>
      </c>
      <c r="E4" s="10" t="s">
        <v>82</v>
      </c>
      <c r="F4" s="3" t="s">
        <v>262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263</v>
      </c>
      <c r="AH4" s="3" t="s">
        <v>264</v>
      </c>
      <c r="AI4" s="3" t="s">
        <v>265</v>
      </c>
    </row>
    <row r="5" ht="134.45" customHeight="1" spans="1:35">
      <c r="A5" s="12" t="s">
        <v>88</v>
      </c>
      <c r="B5" s="12" t="s">
        <v>89</v>
      </c>
      <c r="C5" s="12" t="s">
        <v>90</v>
      </c>
      <c r="D5" s="11"/>
      <c r="E5" s="11"/>
      <c r="F5" s="3" t="s">
        <v>218</v>
      </c>
      <c r="G5" s="3" t="s">
        <v>266</v>
      </c>
      <c r="H5" s="3" t="s">
        <v>267</v>
      </c>
      <c r="I5" s="3" t="s">
        <v>268</v>
      </c>
      <c r="J5" s="20" t="s">
        <v>269</v>
      </c>
      <c r="K5" s="3" t="s">
        <v>270</v>
      </c>
      <c r="L5" s="3" t="s">
        <v>271</v>
      </c>
      <c r="M5" s="3" t="s">
        <v>272</v>
      </c>
      <c r="N5" s="3" t="s">
        <v>273</v>
      </c>
      <c r="O5" s="3" t="s">
        <v>274</v>
      </c>
      <c r="P5" s="3" t="s">
        <v>275</v>
      </c>
      <c r="Q5" s="3" t="s">
        <v>276</v>
      </c>
      <c r="R5" s="3" t="s">
        <v>277</v>
      </c>
      <c r="S5" s="3" t="s">
        <v>278</v>
      </c>
      <c r="T5" s="3" t="s">
        <v>279</v>
      </c>
      <c r="U5" s="3" t="s">
        <v>280</v>
      </c>
      <c r="V5" s="3" t="s">
        <v>281</v>
      </c>
      <c r="W5" s="3" t="s">
        <v>282</v>
      </c>
      <c r="X5" s="3" t="s">
        <v>283</v>
      </c>
      <c r="Y5" s="3" t="s">
        <v>284</v>
      </c>
      <c r="Z5" s="3" t="s">
        <v>285</v>
      </c>
      <c r="AA5" s="3" t="s">
        <v>286</v>
      </c>
      <c r="AB5" s="3" t="s">
        <v>287</v>
      </c>
      <c r="AC5" s="3" t="s">
        <v>288</v>
      </c>
      <c r="AD5" s="3" t="s">
        <v>289</v>
      </c>
      <c r="AE5" s="3" t="s">
        <v>290</v>
      </c>
      <c r="AF5" s="3" t="s">
        <v>291</v>
      </c>
      <c r="AG5" s="3"/>
      <c r="AH5" s="3"/>
      <c r="AI5" s="3"/>
    </row>
    <row r="6" customHeight="1" spans="1:35">
      <c r="A6" s="12" t="s">
        <v>228</v>
      </c>
      <c r="B6" s="12" t="s">
        <v>228</v>
      </c>
      <c r="C6" s="12" t="s">
        <v>228</v>
      </c>
      <c r="D6" s="12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1">
        <v>19</v>
      </c>
      <c r="X6" s="11">
        <v>20</v>
      </c>
      <c r="Y6" s="11">
        <v>21</v>
      </c>
      <c r="Z6" s="11">
        <v>22</v>
      </c>
      <c r="AA6" s="11">
        <v>23</v>
      </c>
      <c r="AB6" s="11">
        <v>24</v>
      </c>
      <c r="AC6" s="11">
        <v>25</v>
      </c>
      <c r="AD6" s="11">
        <v>26</v>
      </c>
      <c r="AE6" s="11">
        <v>27</v>
      </c>
      <c r="AF6" s="11">
        <v>28</v>
      </c>
      <c r="AG6" s="11">
        <v>29</v>
      </c>
      <c r="AH6" s="11">
        <v>30</v>
      </c>
      <c r="AI6" s="11">
        <v>31</v>
      </c>
    </row>
    <row r="7" s="1" customFormat="1" ht="18.75" customHeight="1" spans="1:35">
      <c r="A7" s="34"/>
      <c r="B7" s="34"/>
      <c r="C7" s="34"/>
      <c r="D7" s="34" t="s">
        <v>91</v>
      </c>
      <c r="E7" s="32">
        <f t="shared" ref="E7:AI7" si="0">E8</f>
        <v>7.4</v>
      </c>
      <c r="F7" s="32">
        <f t="shared" si="0"/>
        <v>6.4</v>
      </c>
      <c r="G7" s="32">
        <f t="shared" si="0"/>
        <v>1.8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32">
        <f t="shared" si="0"/>
        <v>0</v>
      </c>
      <c r="P7" s="32">
        <f t="shared" si="0"/>
        <v>0</v>
      </c>
      <c r="Q7" s="32">
        <f t="shared" si="0"/>
        <v>0</v>
      </c>
      <c r="R7" s="32">
        <f t="shared" si="0"/>
        <v>0</v>
      </c>
      <c r="S7" s="32">
        <f t="shared" si="0"/>
        <v>0</v>
      </c>
      <c r="T7" s="32">
        <f t="shared" si="0"/>
        <v>0</v>
      </c>
      <c r="U7" s="32">
        <f t="shared" si="0"/>
        <v>0</v>
      </c>
      <c r="V7" s="32">
        <f t="shared" si="0"/>
        <v>2</v>
      </c>
      <c r="W7" s="32">
        <f t="shared" si="0"/>
        <v>0</v>
      </c>
      <c r="X7" s="32">
        <f t="shared" si="0"/>
        <v>0</v>
      </c>
      <c r="Y7" s="32">
        <f t="shared" si="0"/>
        <v>0</v>
      </c>
      <c r="Z7" s="32">
        <f t="shared" si="0"/>
        <v>0</v>
      </c>
      <c r="AA7" s="32">
        <f t="shared" si="0"/>
        <v>0</v>
      </c>
      <c r="AB7" s="32">
        <f t="shared" si="0"/>
        <v>0</v>
      </c>
      <c r="AC7" s="32">
        <f t="shared" si="0"/>
        <v>2.6</v>
      </c>
      <c r="AD7" s="32">
        <f t="shared" si="0"/>
        <v>0</v>
      </c>
      <c r="AE7" s="32">
        <f t="shared" si="0"/>
        <v>0</v>
      </c>
      <c r="AF7" s="32">
        <f t="shared" si="0"/>
        <v>0</v>
      </c>
      <c r="AG7" s="32">
        <f t="shared" si="0"/>
        <v>0.5</v>
      </c>
      <c r="AH7" s="32">
        <f t="shared" si="0"/>
        <v>0.5</v>
      </c>
      <c r="AI7" s="32">
        <f t="shared" si="0"/>
        <v>0</v>
      </c>
    </row>
    <row r="8" ht="18.75" customHeight="1" spans="1:35">
      <c r="A8" s="34" t="s">
        <v>108</v>
      </c>
      <c r="B8" s="34" t="s">
        <v>113</v>
      </c>
      <c r="C8" s="34" t="s">
        <v>106</v>
      </c>
      <c r="D8" s="34" t="s">
        <v>115</v>
      </c>
      <c r="E8" s="32">
        <v>7.4</v>
      </c>
      <c r="F8" s="32">
        <v>6.4</v>
      </c>
      <c r="G8" s="32">
        <v>1.8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2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2.6</v>
      </c>
      <c r="AD8" s="32">
        <v>0</v>
      </c>
      <c r="AE8" s="32">
        <v>0</v>
      </c>
      <c r="AF8" s="32">
        <v>0</v>
      </c>
      <c r="AG8" s="32">
        <v>0.5</v>
      </c>
      <c r="AH8" s="32">
        <v>0.5</v>
      </c>
      <c r="AI8" s="32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ageMargins left="0.75" right="0.75" top="1" bottom="1" header="0.5" footer="0.5"/>
  <pageSetup paperSize="9" scale="71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showGridLines="0" showZeros="0" workbookViewId="0">
      <selection activeCell="E14" sqref="E14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26" t="s">
        <v>361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ht="25.5" customHeight="1" spans="1:1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8" t="s">
        <v>362</v>
      </c>
      <c r="M2" s="37"/>
      <c r="N2" s="26"/>
    </row>
    <row r="3" customHeight="1" spans="1:13">
      <c r="A3" s="27" t="s">
        <v>1</v>
      </c>
      <c r="B3" s="29"/>
      <c r="C3" s="29"/>
      <c r="D3" s="29"/>
      <c r="E3" s="29"/>
      <c r="F3" s="29"/>
      <c r="G3" s="29"/>
      <c r="L3" s="33" t="s">
        <v>243</v>
      </c>
      <c r="M3" s="33"/>
    </row>
    <row r="4" customHeight="1" spans="1:13">
      <c r="A4" s="3" t="s">
        <v>84</v>
      </c>
      <c r="B4" s="3"/>
      <c r="C4" s="3"/>
      <c r="D4" s="3" t="s">
        <v>85</v>
      </c>
      <c r="E4" s="10" t="s">
        <v>82</v>
      </c>
      <c r="F4" s="4" t="s">
        <v>294</v>
      </c>
      <c r="G4" s="5"/>
      <c r="H4" s="9"/>
      <c r="I4" s="4" t="s">
        <v>295</v>
      </c>
      <c r="J4" s="5"/>
      <c r="K4" s="9"/>
      <c r="L4" s="10" t="s">
        <v>296</v>
      </c>
      <c r="M4" s="74" t="s">
        <v>297</v>
      </c>
    </row>
    <row r="5" customHeight="1" spans="1:13">
      <c r="A5" s="3" t="s">
        <v>88</v>
      </c>
      <c r="B5" s="3" t="s">
        <v>89</v>
      </c>
      <c r="C5" s="3" t="s">
        <v>90</v>
      </c>
      <c r="D5" s="3"/>
      <c r="E5" s="11"/>
      <c r="F5" s="3" t="s">
        <v>218</v>
      </c>
      <c r="G5" s="3" t="s">
        <v>298</v>
      </c>
      <c r="H5" s="3" t="s">
        <v>299</v>
      </c>
      <c r="I5" s="3" t="s">
        <v>218</v>
      </c>
      <c r="J5" s="3" t="s">
        <v>298</v>
      </c>
      <c r="K5" s="3" t="s">
        <v>299</v>
      </c>
      <c r="L5" s="11"/>
      <c r="M5" s="75"/>
    </row>
    <row r="6" customHeight="1" spans="1:13">
      <c r="A6" s="3" t="s">
        <v>228</v>
      </c>
      <c r="B6" s="3" t="s">
        <v>228</v>
      </c>
      <c r="C6" s="3" t="s">
        <v>228</v>
      </c>
      <c r="D6" s="3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</row>
    <row r="7" s="1" customFormat="1" ht="18" customHeight="1" spans="1:13">
      <c r="A7" s="34"/>
      <c r="B7" s="34"/>
      <c r="C7" s="34"/>
      <c r="D7" s="34"/>
      <c r="E7" s="32"/>
      <c r="F7" s="32"/>
      <c r="G7" s="32"/>
      <c r="H7" s="32"/>
      <c r="I7" s="32"/>
      <c r="J7" s="32"/>
      <c r="K7" s="32"/>
      <c r="L7" s="32"/>
      <c r="M7" s="32"/>
    </row>
    <row r="9" spans="1:1">
      <c r="A9" t="s">
        <v>363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ageMargins left="0.75" right="0.75" top="1" bottom="1" header="0.5" footer="0.5"/>
  <pageSetup paperSize="9" scale="9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showZeros="0" workbookViewId="0">
      <selection activeCell="D44" sqref="D44"/>
    </sheetView>
  </sheetViews>
  <sheetFormatPr defaultColWidth="9" defaultRowHeight="13.5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59" t="s">
        <v>364</v>
      </c>
      <c r="B1" s="59"/>
      <c r="C1" s="59"/>
      <c r="D1" s="59"/>
      <c r="E1" s="59"/>
    </row>
    <row r="2" ht="14.25" customHeight="1" spans="1:5">
      <c r="A2" s="60"/>
      <c r="B2" s="60"/>
      <c r="C2" s="60"/>
      <c r="D2" s="60"/>
      <c r="E2" s="61" t="s">
        <v>365</v>
      </c>
    </row>
    <row r="3" ht="14.25" customHeight="1" spans="1:5">
      <c r="A3" s="62" t="s">
        <v>1</v>
      </c>
      <c r="B3" s="63"/>
      <c r="C3" s="63"/>
      <c r="D3" s="64"/>
      <c r="E3" s="64" t="s">
        <v>4</v>
      </c>
    </row>
    <row r="4" ht="14.25" customHeight="1" spans="1:5">
      <c r="A4" s="65" t="s">
        <v>84</v>
      </c>
      <c r="B4" s="65" t="s">
        <v>85</v>
      </c>
      <c r="C4" s="66" t="s">
        <v>366</v>
      </c>
      <c r="D4" s="66"/>
      <c r="E4" s="66"/>
    </row>
    <row r="5" ht="14.25" customHeight="1" spans="1:5">
      <c r="A5" s="66"/>
      <c r="B5" s="67"/>
      <c r="C5" s="66" t="s">
        <v>91</v>
      </c>
      <c r="D5" s="66" t="s">
        <v>86</v>
      </c>
      <c r="E5" s="66" t="s">
        <v>87</v>
      </c>
    </row>
    <row r="6" ht="14.25" customHeight="1" spans="1:5">
      <c r="A6" s="68" t="s">
        <v>228</v>
      </c>
      <c r="B6" s="69" t="s">
        <v>228</v>
      </c>
      <c r="C6" s="69">
        <v>1</v>
      </c>
      <c r="D6" s="69">
        <v>2</v>
      </c>
      <c r="E6" s="70">
        <v>3</v>
      </c>
    </row>
    <row r="7" s="1" customFormat="1" ht="13.15" customHeight="1" spans="1:5">
      <c r="A7" s="71"/>
      <c r="B7" s="71"/>
      <c r="C7" s="72"/>
      <c r="D7" s="73"/>
      <c r="E7" s="72"/>
    </row>
    <row r="11" spans="2:2">
      <c r="B11" t="s">
        <v>300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ageMargins left="0.75" right="0.75" top="1" bottom="1" header="0.5" footer="0.5"/>
  <pageSetup paperSize="9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showGridLines="0" showZeros="0" workbookViewId="0">
      <selection activeCell="G22" sqref="G22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26" t="s">
        <v>367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8" t="s">
        <v>368</v>
      </c>
      <c r="P3" s="37"/>
    </row>
    <row r="4" customHeight="1" spans="1:16">
      <c r="A4" s="52" t="s">
        <v>1</v>
      </c>
      <c r="B4" s="52"/>
      <c r="C4" s="52"/>
      <c r="D4" s="52"/>
      <c r="E4" s="52"/>
      <c r="F4" s="52"/>
      <c r="G4" s="52"/>
      <c r="H4" s="52"/>
      <c r="O4" s="33" t="s">
        <v>4</v>
      </c>
      <c r="P4" s="33"/>
    </row>
    <row r="5" customHeight="1" spans="1:16">
      <c r="A5" s="58"/>
      <c r="B5" s="5"/>
      <c r="C5" s="5"/>
      <c r="D5" s="9"/>
      <c r="E5" s="10" t="s">
        <v>82</v>
      </c>
      <c r="F5" s="4" t="s">
        <v>238</v>
      </c>
      <c r="G5" s="5"/>
      <c r="H5" s="5"/>
      <c r="I5" s="5"/>
      <c r="J5" s="5"/>
      <c r="K5" s="5"/>
      <c r="L5" s="5"/>
      <c r="M5" s="5"/>
      <c r="N5" s="5"/>
      <c r="O5" s="9"/>
      <c r="P5" s="24" t="s">
        <v>7</v>
      </c>
    </row>
    <row r="6" customHeight="1" spans="1:16">
      <c r="A6" s="4" t="s">
        <v>84</v>
      </c>
      <c r="B6" s="5"/>
      <c r="C6" s="9"/>
      <c r="D6" s="10" t="s">
        <v>85</v>
      </c>
      <c r="E6" s="15"/>
      <c r="F6" s="4" t="s">
        <v>86</v>
      </c>
      <c r="G6" s="5"/>
      <c r="H6" s="5"/>
      <c r="I6" s="9"/>
      <c r="J6" s="4" t="s">
        <v>87</v>
      </c>
      <c r="K6" s="5"/>
      <c r="L6" s="5"/>
      <c r="M6" s="5"/>
      <c r="N6" s="5"/>
      <c r="O6" s="9"/>
      <c r="P6" s="55"/>
    </row>
    <row r="7" ht="40.5" customHeight="1" spans="1:16">
      <c r="A7" s="3" t="s">
        <v>88</v>
      </c>
      <c r="B7" s="3" t="s">
        <v>89</v>
      </c>
      <c r="C7" s="3" t="s">
        <v>90</v>
      </c>
      <c r="D7" s="11"/>
      <c r="E7" s="11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56" t="s">
        <v>97</v>
      </c>
      <c r="N7" s="56" t="s">
        <v>239</v>
      </c>
      <c r="O7" s="3" t="s">
        <v>99</v>
      </c>
      <c r="P7" s="25"/>
    </row>
    <row r="8" customHeight="1" spans="1:16">
      <c r="A8" s="3" t="s">
        <v>228</v>
      </c>
      <c r="B8" s="3" t="s">
        <v>228</v>
      </c>
      <c r="C8" s="3" t="s">
        <v>228</v>
      </c>
      <c r="D8" s="3" t="s">
        <v>228</v>
      </c>
      <c r="E8" s="11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  <c r="O8" s="11">
        <v>11</v>
      </c>
      <c r="P8" s="25" t="s">
        <v>228</v>
      </c>
    </row>
    <row r="9" s="1" customFormat="1" ht="16.5" customHeight="1" spans="1:16">
      <c r="A9" s="45"/>
      <c r="B9" s="45"/>
      <c r="C9" s="45"/>
      <c r="D9" s="4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19"/>
    </row>
    <row r="15" spans="4:4">
      <c r="D15" t="s">
        <v>300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5" right="0.75" top="1" bottom="1" header="0.5" footer="0.5"/>
  <pageSetup paperSize="9" scale="8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workbookViewId="0">
      <selection activeCell="D22" sqref="D22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26" t="s">
        <v>2</v>
      </c>
      <c r="B1" s="26"/>
      <c r="C1" s="26"/>
      <c r="D1" s="26"/>
      <c r="E1" s="26"/>
      <c r="F1" s="26"/>
      <c r="G1" s="26"/>
    </row>
    <row r="2" customHeight="1" spans="7:7">
      <c r="G2" s="8" t="s">
        <v>3</v>
      </c>
    </row>
    <row r="3" customHeight="1" spans="1:7">
      <c r="A3" s="27" t="s">
        <v>1</v>
      </c>
      <c r="B3" s="28"/>
      <c r="C3" s="28"/>
      <c r="G3" s="8" t="s">
        <v>4</v>
      </c>
    </row>
    <row r="4" ht="26.25" customHeight="1" spans="1:7">
      <c r="A4" s="13" t="s">
        <v>5</v>
      </c>
      <c r="B4" s="16"/>
      <c r="C4" s="13" t="s">
        <v>6</v>
      </c>
      <c r="D4" s="14"/>
      <c r="E4" s="14"/>
      <c r="F4" s="16"/>
      <c r="G4" s="24" t="s">
        <v>7</v>
      </c>
    </row>
    <row r="5" ht="26.25" customHeight="1" spans="1:7">
      <c r="A5" s="12" t="s">
        <v>8</v>
      </c>
      <c r="B5" s="12" t="s">
        <v>9</v>
      </c>
      <c r="C5" s="12" t="s">
        <v>10</v>
      </c>
      <c r="D5" s="12" t="s">
        <v>9</v>
      </c>
      <c r="E5" s="12" t="s">
        <v>11</v>
      </c>
      <c r="F5" s="12" t="s">
        <v>9</v>
      </c>
      <c r="G5" s="25"/>
    </row>
    <row r="6" s="1" customFormat="1" ht="17.25" customHeight="1" spans="1:7">
      <c r="A6" s="141" t="s">
        <v>12</v>
      </c>
      <c r="B6" s="18">
        <v>117.95</v>
      </c>
      <c r="C6" s="141" t="s">
        <v>13</v>
      </c>
      <c r="D6" s="21">
        <v>0</v>
      </c>
      <c r="E6" s="141" t="s">
        <v>14</v>
      </c>
      <c r="F6" s="21">
        <v>70.45</v>
      </c>
      <c r="G6" s="141"/>
    </row>
    <row r="7" s="1" customFormat="1" ht="17.25" customHeight="1" spans="1:7">
      <c r="A7" s="141" t="s">
        <v>15</v>
      </c>
      <c r="B7" s="142">
        <v>117.95</v>
      </c>
      <c r="C7" s="141" t="s">
        <v>16</v>
      </c>
      <c r="D7" s="21">
        <v>0</v>
      </c>
      <c r="E7" s="141" t="s">
        <v>17</v>
      </c>
      <c r="F7" s="21">
        <v>63.05</v>
      </c>
      <c r="G7" s="141"/>
    </row>
    <row r="8" s="1" customFormat="1" ht="17.25" customHeight="1" spans="1:7">
      <c r="A8" s="141" t="s">
        <v>18</v>
      </c>
      <c r="B8" s="142">
        <v>0</v>
      </c>
      <c r="C8" s="141" t="s">
        <v>19</v>
      </c>
      <c r="D8" s="21">
        <v>0</v>
      </c>
      <c r="E8" s="141" t="s">
        <v>20</v>
      </c>
      <c r="F8" s="21">
        <v>0</v>
      </c>
      <c r="G8" s="141"/>
    </row>
    <row r="9" s="1" customFormat="1" ht="17.25" customHeight="1" spans="1:7">
      <c r="A9" s="141" t="s">
        <v>21</v>
      </c>
      <c r="B9" s="142">
        <v>0</v>
      </c>
      <c r="C9" s="141" t="s">
        <v>22</v>
      </c>
      <c r="D9" s="21">
        <v>0</v>
      </c>
      <c r="E9" s="141" t="s">
        <v>23</v>
      </c>
      <c r="F9" s="21">
        <v>7.4</v>
      </c>
      <c r="G9" s="141"/>
    </row>
    <row r="10" s="1" customFormat="1" ht="17.25" customHeight="1" spans="1:7">
      <c r="A10" s="141" t="s">
        <v>24</v>
      </c>
      <c r="B10" s="142">
        <v>0</v>
      </c>
      <c r="C10" s="141" t="s">
        <v>25</v>
      </c>
      <c r="D10" s="21">
        <v>0</v>
      </c>
      <c r="E10" s="141" t="s">
        <v>26</v>
      </c>
      <c r="F10" s="21">
        <v>47.5</v>
      </c>
      <c r="G10" s="141"/>
    </row>
    <row r="11" s="1" customFormat="1" ht="17.25" customHeight="1" spans="1:7">
      <c r="A11" s="141" t="s">
        <v>27</v>
      </c>
      <c r="B11" s="142">
        <v>0</v>
      </c>
      <c r="C11" s="141" t="s">
        <v>28</v>
      </c>
      <c r="D11" s="21">
        <v>0</v>
      </c>
      <c r="E11" s="141" t="s">
        <v>29</v>
      </c>
      <c r="F11" s="21">
        <v>47.5</v>
      </c>
      <c r="G11" s="141"/>
    </row>
    <row r="12" s="1" customFormat="1" ht="17.25" customHeight="1" spans="1:7">
      <c r="A12" s="141" t="s">
        <v>30</v>
      </c>
      <c r="B12" s="142">
        <v>0</v>
      </c>
      <c r="C12" s="141" t="s">
        <v>31</v>
      </c>
      <c r="D12" s="21">
        <v>8.07</v>
      </c>
      <c r="E12" s="141" t="s">
        <v>32</v>
      </c>
      <c r="F12" s="21">
        <v>0</v>
      </c>
      <c r="G12" s="141"/>
    </row>
    <row r="13" s="1" customFormat="1" ht="17.25" customHeight="1" spans="1:7">
      <c r="A13" s="141" t="s">
        <v>33</v>
      </c>
      <c r="B13" s="142">
        <v>0</v>
      </c>
      <c r="C13" s="141" t="s">
        <v>34</v>
      </c>
      <c r="D13" s="21">
        <v>0</v>
      </c>
      <c r="E13" s="141" t="s">
        <v>35</v>
      </c>
      <c r="F13" s="21">
        <v>0</v>
      </c>
      <c r="G13" s="141"/>
    </row>
    <row r="14" s="1" customFormat="1" ht="17.25" customHeight="1" spans="1:7">
      <c r="A14" s="141" t="s">
        <v>36</v>
      </c>
      <c r="B14" s="142">
        <v>0</v>
      </c>
      <c r="C14" s="141" t="s">
        <v>37</v>
      </c>
      <c r="D14" s="21">
        <v>104.42</v>
      </c>
      <c r="E14" s="141" t="s">
        <v>38</v>
      </c>
      <c r="F14" s="21">
        <v>0</v>
      </c>
      <c r="G14" s="141"/>
    </row>
    <row r="15" s="1" customFormat="1" ht="17.25" customHeight="1" spans="1:7">
      <c r="A15" s="141" t="s">
        <v>39</v>
      </c>
      <c r="B15" s="142"/>
      <c r="C15" s="141" t="s">
        <v>40</v>
      </c>
      <c r="D15" s="21">
        <v>0</v>
      </c>
      <c r="E15" s="141" t="s">
        <v>41</v>
      </c>
      <c r="F15" s="21">
        <v>0</v>
      </c>
      <c r="G15" s="141"/>
    </row>
    <row r="16" s="1" customFormat="1" ht="17.25" customHeight="1" spans="1:7">
      <c r="A16" s="141" t="s">
        <v>42</v>
      </c>
      <c r="B16" s="142">
        <v>0</v>
      </c>
      <c r="C16" s="141" t="s">
        <v>43</v>
      </c>
      <c r="D16" s="21">
        <v>0</v>
      </c>
      <c r="E16" s="141" t="s">
        <v>44</v>
      </c>
      <c r="F16" s="21">
        <v>0</v>
      </c>
      <c r="G16" s="141"/>
    </row>
    <row r="17" s="1" customFormat="1" ht="17.25" customHeight="1" spans="1:7">
      <c r="A17" s="141" t="s">
        <v>45</v>
      </c>
      <c r="B17" s="142">
        <v>0</v>
      </c>
      <c r="C17" s="141" t="s">
        <v>46</v>
      </c>
      <c r="D17" s="21">
        <v>0</v>
      </c>
      <c r="E17" s="141" t="s">
        <v>47</v>
      </c>
      <c r="F17" s="21">
        <v>0</v>
      </c>
      <c r="G17" s="141"/>
    </row>
    <row r="18" s="1" customFormat="1" ht="17.25" customHeight="1" spans="1:7">
      <c r="A18" s="141" t="s">
        <v>48</v>
      </c>
      <c r="B18" s="142"/>
      <c r="C18" s="141" t="s">
        <v>49</v>
      </c>
      <c r="D18" s="21">
        <v>0</v>
      </c>
      <c r="E18" s="141"/>
      <c r="F18" s="21"/>
      <c r="G18" s="141"/>
    </row>
    <row r="19" s="1" customFormat="1" ht="17.25" customHeight="1" spans="1:7">
      <c r="A19" s="141" t="s">
        <v>50</v>
      </c>
      <c r="B19" s="142">
        <v>0</v>
      </c>
      <c r="C19" s="141" t="s">
        <v>51</v>
      </c>
      <c r="D19" s="21">
        <v>0</v>
      </c>
      <c r="E19" s="141"/>
      <c r="F19" s="21"/>
      <c r="G19" s="141"/>
    </row>
    <row r="20" s="1" customFormat="1" ht="17.25" customHeight="1" spans="1:7">
      <c r="A20" s="141" t="s">
        <v>52</v>
      </c>
      <c r="B20" s="142"/>
      <c r="C20" s="141" t="s">
        <v>53</v>
      </c>
      <c r="D20" s="21">
        <v>0</v>
      </c>
      <c r="E20" s="141"/>
      <c r="F20" s="21"/>
      <c r="G20" s="141"/>
    </row>
    <row r="21" s="1" customFormat="1" ht="17.25" customHeight="1" spans="1:7">
      <c r="A21" s="141" t="s">
        <v>54</v>
      </c>
      <c r="B21" s="142">
        <v>0</v>
      </c>
      <c r="C21" s="141" t="s">
        <v>55</v>
      </c>
      <c r="D21" s="21">
        <v>0</v>
      </c>
      <c r="E21" s="141"/>
      <c r="F21" s="21"/>
      <c r="G21" s="141"/>
    </row>
    <row r="22" s="1" customFormat="1" ht="17.25" customHeight="1" spans="1:7">
      <c r="A22" s="141"/>
      <c r="B22" s="142"/>
      <c r="C22" s="141" t="s">
        <v>56</v>
      </c>
      <c r="D22" s="21">
        <v>5.46</v>
      </c>
      <c r="E22" s="141"/>
      <c r="F22" s="21"/>
      <c r="G22" s="141"/>
    </row>
    <row r="23" s="1" customFormat="1" ht="17.25" customHeight="1" spans="1:7">
      <c r="A23" s="141"/>
      <c r="B23" s="142"/>
      <c r="C23" s="141" t="s">
        <v>57</v>
      </c>
      <c r="D23" s="21">
        <v>0</v>
      </c>
      <c r="E23" s="141"/>
      <c r="F23" s="21"/>
      <c r="G23" s="141"/>
    </row>
    <row r="24" s="1" customFormat="1" ht="17.25" customHeight="1" spans="1:7">
      <c r="A24" s="141"/>
      <c r="B24" s="142"/>
      <c r="C24" s="141" t="s">
        <v>58</v>
      </c>
      <c r="D24" s="21">
        <v>0</v>
      </c>
      <c r="E24" s="141"/>
      <c r="F24" s="21"/>
      <c r="G24" s="141"/>
    </row>
    <row r="25" s="1" customFormat="1" ht="17.25" customHeight="1" spans="1:7">
      <c r="A25" s="141"/>
      <c r="B25" s="142"/>
      <c r="C25" s="141" t="s">
        <v>59</v>
      </c>
      <c r="D25" s="21">
        <v>0</v>
      </c>
      <c r="E25" s="141"/>
      <c r="F25" s="21"/>
      <c r="G25" s="141"/>
    </row>
    <row r="26" s="1" customFormat="1" ht="17.25" customHeight="1" spans="1:7">
      <c r="A26" s="141"/>
      <c r="B26" s="142"/>
      <c r="C26" s="141" t="s">
        <v>60</v>
      </c>
      <c r="D26" s="21">
        <v>0</v>
      </c>
      <c r="E26" s="141"/>
      <c r="F26" s="21"/>
      <c r="G26" s="141"/>
    </row>
    <row r="27" s="1" customFormat="1" ht="17.25" customHeight="1" spans="1:7">
      <c r="A27" s="143" t="s">
        <v>61</v>
      </c>
      <c r="B27" s="144">
        <v>117.95</v>
      </c>
      <c r="C27" s="143" t="s">
        <v>62</v>
      </c>
      <c r="D27" s="22">
        <v>117.95</v>
      </c>
      <c r="E27" s="143" t="s">
        <v>63</v>
      </c>
      <c r="F27" s="22">
        <v>117.95</v>
      </c>
      <c r="G27" s="143"/>
    </row>
    <row r="28" s="1" customFormat="1" ht="17.25" customHeight="1" spans="1:7">
      <c r="A28" s="141" t="s">
        <v>64</v>
      </c>
      <c r="B28" s="142">
        <v>0</v>
      </c>
      <c r="C28" s="141" t="s">
        <v>65</v>
      </c>
      <c r="D28" s="21">
        <v>0</v>
      </c>
      <c r="E28" s="141" t="s">
        <v>66</v>
      </c>
      <c r="F28" s="21">
        <v>0</v>
      </c>
      <c r="G28" s="141"/>
    </row>
    <row r="29" s="1" customFormat="1" ht="17.25" customHeight="1" spans="1:7">
      <c r="A29" s="141" t="s">
        <v>67</v>
      </c>
      <c r="B29" s="142">
        <v>0</v>
      </c>
      <c r="C29" s="141" t="s">
        <v>68</v>
      </c>
      <c r="D29" s="21">
        <v>0</v>
      </c>
      <c r="E29" s="141" t="s">
        <v>69</v>
      </c>
      <c r="F29" s="21">
        <v>0</v>
      </c>
      <c r="G29" s="141"/>
    </row>
    <row r="30" s="1" customFormat="1" ht="17.25" customHeight="1" spans="1:7">
      <c r="A30" s="141" t="s">
        <v>70</v>
      </c>
      <c r="B30" s="142">
        <v>0</v>
      </c>
      <c r="C30" s="141" t="s">
        <v>71</v>
      </c>
      <c r="D30" s="21">
        <v>0</v>
      </c>
      <c r="E30" s="141" t="s">
        <v>72</v>
      </c>
      <c r="F30" s="21">
        <v>0</v>
      </c>
      <c r="G30" s="141"/>
    </row>
    <row r="31" s="1" customFormat="1" ht="17.25" customHeight="1" spans="1:7">
      <c r="A31" s="141" t="s">
        <v>73</v>
      </c>
      <c r="B31" s="142">
        <v>0</v>
      </c>
      <c r="C31" s="141" t="s">
        <v>74</v>
      </c>
      <c r="D31" s="21">
        <v>0</v>
      </c>
      <c r="E31" s="141"/>
      <c r="F31" s="21"/>
      <c r="G31" s="141"/>
    </row>
    <row r="32" s="1" customFormat="1" ht="17.25" customHeight="1" spans="1:7">
      <c r="A32" s="141" t="s">
        <v>75</v>
      </c>
      <c r="B32" s="142">
        <v>0</v>
      </c>
      <c r="C32" s="141"/>
      <c r="D32" s="21"/>
      <c r="E32" s="141"/>
      <c r="F32" s="21"/>
      <c r="G32" s="141"/>
    </row>
    <row r="33" s="1" customFormat="1" ht="17.25" customHeight="1" spans="1:7">
      <c r="A33" s="141" t="s">
        <v>76</v>
      </c>
      <c r="B33" s="142">
        <v>0</v>
      </c>
      <c r="C33" s="141"/>
      <c r="D33" s="21"/>
      <c r="E33" s="141"/>
      <c r="F33" s="21"/>
      <c r="G33" s="141"/>
    </row>
    <row r="34" s="1" customFormat="1" ht="21.75" customHeight="1" spans="1:7">
      <c r="A34" s="143" t="s">
        <v>77</v>
      </c>
      <c r="B34" s="144">
        <v>117.95</v>
      </c>
      <c r="C34" s="143" t="s">
        <v>78</v>
      </c>
      <c r="D34" s="21">
        <v>117.95</v>
      </c>
      <c r="E34" s="143" t="s">
        <v>78</v>
      </c>
      <c r="F34" s="22">
        <v>117.95</v>
      </c>
      <c r="G34" s="143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3888888888889" footer="0.313888888888889"/>
  <pageSetup paperSize="9" scale="75" fitToWidth="2" fitToHeight="9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A1" sqref="A1:P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customWidth="1"/>
    <col min="5" max="15" width="8" customWidth="1"/>
    <col min="16" max="16" width="13.125" customWidth="1"/>
  </cols>
  <sheetData>
    <row r="1" ht="30" customHeight="1" spans="1:16">
      <c r="A1" s="26" t="s">
        <v>369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5:16">
      <c r="O2" s="8" t="s">
        <v>370</v>
      </c>
      <c r="P2" s="8"/>
    </row>
    <row r="3" customHeight="1" spans="1:16">
      <c r="A3" s="52" t="s">
        <v>358</v>
      </c>
      <c r="B3" s="53"/>
      <c r="C3" s="53"/>
      <c r="D3" s="53"/>
      <c r="E3" s="53"/>
      <c r="F3" s="53"/>
      <c r="G3" s="53"/>
      <c r="N3" s="33" t="s">
        <v>4</v>
      </c>
      <c r="O3" s="33"/>
      <c r="P3" s="33"/>
    </row>
    <row r="4" customHeight="1" spans="1:16">
      <c r="A4" s="4" t="s">
        <v>81</v>
      </c>
      <c r="B4" s="5"/>
      <c r="C4" s="5"/>
      <c r="D4" s="9"/>
      <c r="E4" s="10" t="s">
        <v>82</v>
      </c>
      <c r="F4" s="4" t="s">
        <v>371</v>
      </c>
      <c r="G4" s="5"/>
      <c r="H4" s="5"/>
      <c r="I4" s="5"/>
      <c r="J4" s="5"/>
      <c r="K4" s="5"/>
      <c r="L4" s="5"/>
      <c r="M4" s="5"/>
      <c r="N4" s="5"/>
      <c r="O4" s="9"/>
      <c r="P4" s="24" t="s">
        <v>7</v>
      </c>
    </row>
    <row r="5" customHeight="1" spans="1:16">
      <c r="A5" s="4" t="s">
        <v>84</v>
      </c>
      <c r="B5" s="5"/>
      <c r="C5" s="9"/>
      <c r="D5" s="10" t="s">
        <v>85</v>
      </c>
      <c r="E5" s="15"/>
      <c r="F5" s="4" t="s">
        <v>86</v>
      </c>
      <c r="G5" s="5"/>
      <c r="H5" s="5"/>
      <c r="I5" s="9"/>
      <c r="J5" s="4" t="s">
        <v>87</v>
      </c>
      <c r="K5" s="5"/>
      <c r="L5" s="5"/>
      <c r="M5" s="5"/>
      <c r="N5" s="5"/>
      <c r="O5" s="9"/>
      <c r="P5" s="55"/>
    </row>
    <row r="6" ht="44.45" customHeight="1" spans="1:16">
      <c r="A6" s="3" t="s">
        <v>88</v>
      </c>
      <c r="B6" s="3" t="s">
        <v>89</v>
      </c>
      <c r="C6" s="3" t="s">
        <v>90</v>
      </c>
      <c r="D6" s="11"/>
      <c r="E6" s="11"/>
      <c r="F6" s="3" t="s">
        <v>91</v>
      </c>
      <c r="G6" s="3" t="s">
        <v>92</v>
      </c>
      <c r="H6" s="3" t="s">
        <v>93</v>
      </c>
      <c r="I6" s="3" t="s">
        <v>94</v>
      </c>
      <c r="J6" s="3" t="s">
        <v>91</v>
      </c>
      <c r="K6" s="3" t="s">
        <v>95</v>
      </c>
      <c r="L6" s="3" t="s">
        <v>96</v>
      </c>
      <c r="M6" s="56" t="s">
        <v>97</v>
      </c>
      <c r="N6" s="56" t="s">
        <v>239</v>
      </c>
      <c r="O6" s="56" t="s">
        <v>99</v>
      </c>
      <c r="P6" s="25"/>
    </row>
    <row r="7" customHeight="1" spans="1:16">
      <c r="A7" s="3" t="s">
        <v>228</v>
      </c>
      <c r="B7" s="3" t="s">
        <v>228</v>
      </c>
      <c r="C7" s="3" t="s">
        <v>228</v>
      </c>
      <c r="D7" s="3" t="s">
        <v>228</v>
      </c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11">
        <v>9</v>
      </c>
      <c r="N7" s="11">
        <v>10</v>
      </c>
      <c r="O7" s="11">
        <v>11</v>
      </c>
      <c r="P7" s="11">
        <v>12</v>
      </c>
    </row>
    <row r="8" s="1" customFormat="1" customHeight="1" spans="1:16">
      <c r="A8" s="34"/>
      <c r="B8" s="34"/>
      <c r="C8" s="34"/>
      <c r="D8" s="6" t="s">
        <v>91</v>
      </c>
      <c r="E8" s="54">
        <f t="shared" ref="E8:O8" si="0">SUM(E9:E16)</f>
        <v>117.95</v>
      </c>
      <c r="F8" s="54">
        <f t="shared" si="0"/>
        <v>70.45</v>
      </c>
      <c r="G8" s="54">
        <f t="shared" si="0"/>
        <v>63.05</v>
      </c>
      <c r="H8" s="54">
        <f t="shared" si="0"/>
        <v>7.4</v>
      </c>
      <c r="I8" s="54">
        <f t="shared" si="0"/>
        <v>0</v>
      </c>
      <c r="J8" s="54">
        <f t="shared" si="0"/>
        <v>47.5</v>
      </c>
      <c r="K8" s="54">
        <f t="shared" si="0"/>
        <v>47.5</v>
      </c>
      <c r="L8" s="54">
        <f t="shared" si="0"/>
        <v>0</v>
      </c>
      <c r="M8" s="54">
        <f t="shared" si="0"/>
        <v>0</v>
      </c>
      <c r="N8" s="54">
        <f t="shared" si="0"/>
        <v>0</v>
      </c>
      <c r="O8" s="54">
        <f t="shared" si="0"/>
        <v>0</v>
      </c>
      <c r="P8" s="57"/>
    </row>
    <row r="9" customHeight="1" spans="1:16">
      <c r="A9" s="34" t="s">
        <v>100</v>
      </c>
      <c r="B9" s="34" t="s">
        <v>101</v>
      </c>
      <c r="C9" s="34" t="s">
        <v>101</v>
      </c>
      <c r="D9" s="6" t="s">
        <v>102</v>
      </c>
      <c r="E9" s="54">
        <v>7.29</v>
      </c>
      <c r="F9" s="54">
        <v>7.29</v>
      </c>
      <c r="G9" s="54">
        <v>7.29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7"/>
    </row>
    <row r="10" customHeight="1" spans="1:16">
      <c r="A10" s="34" t="s">
        <v>100</v>
      </c>
      <c r="B10" s="34" t="s">
        <v>103</v>
      </c>
      <c r="C10" s="34" t="s">
        <v>104</v>
      </c>
      <c r="D10" s="6" t="s">
        <v>105</v>
      </c>
      <c r="E10" s="54">
        <v>0.32</v>
      </c>
      <c r="F10" s="54">
        <v>0.32</v>
      </c>
      <c r="G10" s="54">
        <v>0.32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7"/>
    </row>
    <row r="11" customHeight="1" spans="1:16">
      <c r="A11" s="34" t="s">
        <v>100</v>
      </c>
      <c r="B11" s="34" t="s">
        <v>103</v>
      </c>
      <c r="C11" s="34" t="s">
        <v>106</v>
      </c>
      <c r="D11" s="6" t="s">
        <v>107</v>
      </c>
      <c r="E11" s="54">
        <v>0.46</v>
      </c>
      <c r="F11" s="54">
        <v>0.46</v>
      </c>
      <c r="G11" s="54">
        <v>0.46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7"/>
    </row>
    <row r="12" customHeight="1" spans="1:16">
      <c r="A12" s="34" t="s">
        <v>108</v>
      </c>
      <c r="B12" s="34" t="s">
        <v>109</v>
      </c>
      <c r="C12" s="34" t="s">
        <v>106</v>
      </c>
      <c r="D12" s="6" t="s">
        <v>110</v>
      </c>
      <c r="E12" s="54">
        <v>3.87</v>
      </c>
      <c r="F12" s="54">
        <v>3.87</v>
      </c>
      <c r="G12" s="54">
        <v>3.87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7"/>
    </row>
    <row r="13" customHeight="1" spans="1:16">
      <c r="A13" s="34" t="s">
        <v>108</v>
      </c>
      <c r="B13" s="34" t="s">
        <v>109</v>
      </c>
      <c r="C13" s="34" t="s">
        <v>111</v>
      </c>
      <c r="D13" s="6" t="s">
        <v>112</v>
      </c>
      <c r="E13" s="54">
        <v>0.12</v>
      </c>
      <c r="F13" s="54">
        <v>0.12</v>
      </c>
      <c r="G13" s="54">
        <v>0.12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7"/>
    </row>
    <row r="14" customHeight="1" spans="1:16">
      <c r="A14" s="34" t="s">
        <v>108</v>
      </c>
      <c r="B14" s="34" t="s">
        <v>113</v>
      </c>
      <c r="C14" s="34" t="s">
        <v>104</v>
      </c>
      <c r="D14" s="6" t="s">
        <v>114</v>
      </c>
      <c r="E14" s="54">
        <v>45.53</v>
      </c>
      <c r="F14" s="54">
        <v>45.53</v>
      </c>
      <c r="G14" s="54">
        <v>45.53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7"/>
    </row>
    <row r="15" customHeight="1" spans="1:16">
      <c r="A15" s="34" t="s">
        <v>108</v>
      </c>
      <c r="B15" s="34" t="s">
        <v>113</v>
      </c>
      <c r="C15" s="34" t="s">
        <v>106</v>
      </c>
      <c r="D15" s="6" t="s">
        <v>115</v>
      </c>
      <c r="E15" s="54">
        <v>54.9</v>
      </c>
      <c r="F15" s="54">
        <v>7.4</v>
      </c>
      <c r="G15" s="54">
        <v>0</v>
      </c>
      <c r="H15" s="54">
        <v>7.4</v>
      </c>
      <c r="I15" s="54">
        <v>0</v>
      </c>
      <c r="J15" s="54">
        <v>47.5</v>
      </c>
      <c r="K15" s="54">
        <v>47.5</v>
      </c>
      <c r="L15" s="54">
        <v>0</v>
      </c>
      <c r="M15" s="54">
        <v>0</v>
      </c>
      <c r="N15" s="54">
        <v>0</v>
      </c>
      <c r="O15" s="54">
        <v>0</v>
      </c>
      <c r="P15" s="57"/>
    </row>
    <row r="16" customHeight="1" spans="1:16">
      <c r="A16" s="34" t="s">
        <v>116</v>
      </c>
      <c r="B16" s="34" t="s">
        <v>106</v>
      </c>
      <c r="C16" s="34" t="s">
        <v>104</v>
      </c>
      <c r="D16" s="6" t="s">
        <v>117</v>
      </c>
      <c r="E16" s="54">
        <v>5.46</v>
      </c>
      <c r="F16" s="54">
        <v>5.46</v>
      </c>
      <c r="G16" s="54">
        <v>5.46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7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ageMargins left="0.709027777777778" right="0.709027777777778" top="0.75" bottom="0.75" header="0.309027777777778" footer="0.309027777777778"/>
  <pageSetup paperSize="9" scale="98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showGridLines="0" showZeros="0" workbookViewId="0">
      <selection activeCell="A1" sqref="A1:Y1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6" t="s">
        <v>372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/>
    <row r="3" customHeight="1" spans="16:25">
      <c r="P3" s="51"/>
      <c r="W3" s="8" t="s">
        <v>373</v>
      </c>
      <c r="X3" s="8"/>
      <c r="Y3" s="8"/>
    </row>
    <row r="4" customHeight="1" spans="1:25">
      <c r="A4" s="47" t="s">
        <v>1</v>
      </c>
      <c r="B4" s="47"/>
      <c r="C4" s="47"/>
      <c r="D4" s="47"/>
      <c r="E4" s="47"/>
      <c r="F4" s="47"/>
      <c r="G4" s="47"/>
      <c r="H4" s="47"/>
      <c r="I4" s="47"/>
      <c r="W4" s="33" t="s">
        <v>4</v>
      </c>
      <c r="X4" s="33"/>
      <c r="Y4" s="33"/>
    </row>
    <row r="5" ht="21" customHeight="1" spans="1:25">
      <c r="A5" s="48" t="s">
        <v>204</v>
      </c>
      <c r="B5" s="49"/>
      <c r="C5" s="49"/>
      <c r="D5" s="49"/>
      <c r="E5" s="50" t="s">
        <v>205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9"/>
    </row>
    <row r="6" customHeight="1" spans="1:25">
      <c r="A6" s="48" t="s">
        <v>88</v>
      </c>
      <c r="B6" s="48" t="s">
        <v>89</v>
      </c>
      <c r="C6" s="48" t="s">
        <v>90</v>
      </c>
      <c r="D6" s="48" t="s">
        <v>85</v>
      </c>
      <c r="E6" s="10" t="s">
        <v>82</v>
      </c>
      <c r="F6" s="4" t="s">
        <v>206</v>
      </c>
      <c r="G6" s="5"/>
      <c r="H6" s="5"/>
      <c r="I6" s="5"/>
      <c r="J6" s="5"/>
      <c r="K6" s="5"/>
      <c r="L6" s="9"/>
      <c r="M6" s="10" t="s">
        <v>207</v>
      </c>
      <c r="N6" s="10" t="s">
        <v>208</v>
      </c>
      <c r="O6" s="10" t="s">
        <v>209</v>
      </c>
      <c r="P6" s="10" t="s">
        <v>210</v>
      </c>
      <c r="Q6" s="10" t="s">
        <v>211</v>
      </c>
      <c r="R6" s="10" t="s">
        <v>212</v>
      </c>
      <c r="S6" s="10" t="s">
        <v>213</v>
      </c>
      <c r="T6" s="10" t="s">
        <v>214</v>
      </c>
      <c r="U6" s="10" t="s">
        <v>215</v>
      </c>
      <c r="V6" s="10" t="s">
        <v>216</v>
      </c>
      <c r="W6" s="4" t="s">
        <v>217</v>
      </c>
      <c r="X6" s="5"/>
      <c r="Y6" s="9"/>
    </row>
    <row r="7" ht="144" customHeight="1" spans="1:25">
      <c r="A7" s="49"/>
      <c r="B7" s="49"/>
      <c r="C7" s="49"/>
      <c r="D7" s="49"/>
      <c r="E7" s="11"/>
      <c r="F7" s="3" t="s">
        <v>218</v>
      </c>
      <c r="G7" s="3" t="s">
        <v>219</v>
      </c>
      <c r="H7" s="3" t="s">
        <v>220</v>
      </c>
      <c r="I7" s="3" t="s">
        <v>221</v>
      </c>
      <c r="J7" s="3" t="s">
        <v>222</v>
      </c>
      <c r="K7" s="3" t="s">
        <v>223</v>
      </c>
      <c r="L7" s="3" t="s">
        <v>224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3" t="s">
        <v>225</v>
      </c>
      <c r="X7" s="3" t="s">
        <v>226</v>
      </c>
      <c r="Y7" s="3" t="s">
        <v>227</v>
      </c>
    </row>
    <row r="8" customHeight="1" spans="1:25">
      <c r="A8" s="3" t="s">
        <v>228</v>
      </c>
      <c r="B8" s="3" t="s">
        <v>228</v>
      </c>
      <c r="C8" s="3" t="s">
        <v>228</v>
      </c>
      <c r="D8" s="3" t="s">
        <v>228</v>
      </c>
      <c r="E8" s="11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  <c r="O8" s="11">
        <v>11</v>
      </c>
      <c r="P8" s="11">
        <v>12</v>
      </c>
      <c r="Q8" s="11">
        <v>13</v>
      </c>
      <c r="R8" s="11">
        <v>14</v>
      </c>
      <c r="S8" s="11">
        <v>15</v>
      </c>
      <c r="T8" s="11">
        <v>16</v>
      </c>
      <c r="U8" s="11">
        <v>17</v>
      </c>
      <c r="V8" s="11">
        <v>18</v>
      </c>
      <c r="W8" s="11">
        <v>19</v>
      </c>
      <c r="X8" s="11">
        <v>20</v>
      </c>
      <c r="Y8" s="11">
        <v>21</v>
      </c>
    </row>
    <row r="9" s="1" customFormat="1" ht="15.75" customHeight="1" spans="1:25">
      <c r="A9" s="34"/>
      <c r="B9" s="34"/>
      <c r="C9" s="34"/>
      <c r="D9" s="31" t="s">
        <v>91</v>
      </c>
      <c r="E9" s="23">
        <f t="shared" ref="E9:Y9" si="0">E10</f>
        <v>47.5</v>
      </c>
      <c r="F9" s="23">
        <f t="shared" si="0"/>
        <v>47.5</v>
      </c>
      <c r="G9" s="23">
        <f t="shared" si="0"/>
        <v>47.5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3">
        <f t="shared" si="0"/>
        <v>0</v>
      </c>
      <c r="Q9" s="23">
        <f t="shared" si="0"/>
        <v>0</v>
      </c>
      <c r="R9" s="23">
        <f t="shared" si="0"/>
        <v>0</v>
      </c>
      <c r="S9" s="23">
        <f t="shared" si="0"/>
        <v>0</v>
      </c>
      <c r="T9" s="23">
        <f t="shared" si="0"/>
        <v>0</v>
      </c>
      <c r="U9" s="23">
        <f t="shared" si="0"/>
        <v>0</v>
      </c>
      <c r="V9" s="23">
        <f t="shared" si="0"/>
        <v>0</v>
      </c>
      <c r="W9" s="23">
        <f t="shared" si="0"/>
        <v>0</v>
      </c>
      <c r="X9" s="23">
        <f t="shared" si="0"/>
        <v>0</v>
      </c>
      <c r="Y9" s="23">
        <f t="shared" si="0"/>
        <v>0</v>
      </c>
    </row>
    <row r="10" ht="15.75" customHeight="1" spans="1:25">
      <c r="A10" s="34" t="s">
        <v>108</v>
      </c>
      <c r="B10" s="34" t="s">
        <v>113</v>
      </c>
      <c r="C10" s="34" t="s">
        <v>106</v>
      </c>
      <c r="D10" s="31" t="s">
        <v>115</v>
      </c>
      <c r="E10" s="23">
        <v>47.5</v>
      </c>
      <c r="F10" s="23">
        <v>47.5</v>
      </c>
      <c r="G10" s="23">
        <v>47.5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82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3"/>
  <sheetViews>
    <sheetView showGridLines="0" showZeros="0" workbookViewId="0">
      <selection activeCell="C18" sqref="C18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26" t="s">
        <v>374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/>
    <row r="3" customHeight="1" spans="24:25">
      <c r="X3" s="8" t="s">
        <v>375</v>
      </c>
      <c r="Y3" s="8"/>
    </row>
    <row r="4" customHeight="1" spans="1:25">
      <c r="A4" s="27" t="s">
        <v>1</v>
      </c>
      <c r="B4" s="28"/>
      <c r="C4" s="28"/>
      <c r="D4" s="28"/>
      <c r="E4" s="28"/>
      <c r="F4" s="28"/>
      <c r="G4" s="28"/>
      <c r="H4" s="28"/>
      <c r="W4" s="33" t="s">
        <v>4</v>
      </c>
      <c r="X4" s="33"/>
      <c r="Y4" s="33"/>
    </row>
    <row r="5" customHeight="1" spans="1:25">
      <c r="A5" s="10" t="s">
        <v>233</v>
      </c>
      <c r="B5" s="10" t="s">
        <v>376</v>
      </c>
      <c r="C5" s="10" t="s">
        <v>377</v>
      </c>
      <c r="D5" s="10" t="s">
        <v>378</v>
      </c>
      <c r="E5" s="4" t="s">
        <v>379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9"/>
    </row>
    <row r="6" customHeight="1" spans="1:25">
      <c r="A6" s="15"/>
      <c r="B6" s="15"/>
      <c r="C6" s="15"/>
      <c r="D6" s="15"/>
      <c r="E6" s="10" t="s">
        <v>82</v>
      </c>
      <c r="F6" s="4" t="s">
        <v>206</v>
      </c>
      <c r="G6" s="5"/>
      <c r="H6" s="5"/>
      <c r="I6" s="5"/>
      <c r="J6" s="5"/>
      <c r="K6" s="5"/>
      <c r="L6" s="9"/>
      <c r="M6" s="10" t="s">
        <v>207</v>
      </c>
      <c r="N6" s="10" t="s">
        <v>208</v>
      </c>
      <c r="O6" s="10" t="s">
        <v>209</v>
      </c>
      <c r="P6" s="10" t="s">
        <v>210</v>
      </c>
      <c r="Q6" s="10" t="s">
        <v>211</v>
      </c>
      <c r="R6" s="10" t="s">
        <v>212</v>
      </c>
      <c r="S6" s="10" t="s">
        <v>213</v>
      </c>
      <c r="T6" s="10" t="s">
        <v>214</v>
      </c>
      <c r="U6" s="10" t="s">
        <v>215</v>
      </c>
      <c r="V6" s="10" t="s">
        <v>216</v>
      </c>
      <c r="W6" s="4" t="s">
        <v>217</v>
      </c>
      <c r="X6" s="5"/>
      <c r="Y6" s="9"/>
    </row>
    <row r="7" ht="122.45" customHeight="1" spans="1:25">
      <c r="A7" s="11"/>
      <c r="B7" s="11"/>
      <c r="C7" s="11"/>
      <c r="D7" s="11"/>
      <c r="E7" s="11"/>
      <c r="F7" s="3" t="s">
        <v>218</v>
      </c>
      <c r="G7" s="3" t="s">
        <v>219</v>
      </c>
      <c r="H7" s="3" t="s">
        <v>220</v>
      </c>
      <c r="I7" s="3" t="s">
        <v>221</v>
      </c>
      <c r="J7" s="3" t="s">
        <v>222</v>
      </c>
      <c r="K7" s="3" t="s">
        <v>223</v>
      </c>
      <c r="L7" s="3" t="s">
        <v>224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3" t="s">
        <v>225</v>
      </c>
      <c r="X7" s="3" t="s">
        <v>226</v>
      </c>
      <c r="Y7" s="3" t="s">
        <v>227</v>
      </c>
    </row>
    <row r="8" customHeight="1" spans="1:25">
      <c r="A8" s="11" t="s">
        <v>228</v>
      </c>
      <c r="B8" s="11" t="s">
        <v>228</v>
      </c>
      <c r="C8" s="11" t="s">
        <v>228</v>
      </c>
      <c r="D8" s="11" t="s">
        <v>228</v>
      </c>
      <c r="E8" s="11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  <c r="O8" s="11">
        <v>11</v>
      </c>
      <c r="P8" s="11">
        <v>12</v>
      </c>
      <c r="Q8" s="11">
        <v>13</v>
      </c>
      <c r="R8" s="11">
        <v>14</v>
      </c>
      <c r="S8" s="11">
        <v>15</v>
      </c>
      <c r="T8" s="11">
        <v>16</v>
      </c>
      <c r="U8" s="11">
        <v>17</v>
      </c>
      <c r="V8" s="11">
        <v>18</v>
      </c>
      <c r="W8" s="11">
        <v>19</v>
      </c>
      <c r="X8" s="11">
        <v>20</v>
      </c>
      <c r="Y8" s="11">
        <v>21</v>
      </c>
    </row>
    <row r="9" s="1" customFormat="1" ht="20.25" customHeight="1" spans="1:25">
      <c r="A9" s="45"/>
      <c r="B9" s="45"/>
      <c r="C9" s="34"/>
      <c r="D9" s="46"/>
      <c r="E9" s="19"/>
      <c r="F9" s="19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3" spans="2:2">
      <c r="B13" t="s">
        <v>300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588888888888889" right="0.309027777777778" top="0.75" bottom="0.75" header="0.309027777777778" footer="0.309027777777778"/>
  <pageSetup paperSize="9" scale="82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workbookViewId="0">
      <selection activeCell="C13" sqref="C13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26" t="s">
        <v>380</v>
      </c>
      <c r="B1" s="26"/>
      <c r="C1" s="26"/>
      <c r="D1" s="26"/>
      <c r="E1" s="26"/>
      <c r="F1" s="26"/>
      <c r="G1" s="26"/>
      <c r="H1" s="26"/>
      <c r="I1" s="26"/>
      <c r="J1" s="26"/>
    </row>
    <row r="2" customHeight="1"/>
    <row r="3" customHeight="1" spans="10:10">
      <c r="J3" s="8" t="s">
        <v>381</v>
      </c>
    </row>
    <row r="4" customHeight="1" spans="1:10">
      <c r="A4" s="27" t="s">
        <v>1</v>
      </c>
      <c r="B4" s="29"/>
      <c r="C4" s="29"/>
      <c r="D4" s="29"/>
      <c r="E4" s="29"/>
      <c r="J4" s="8" t="s">
        <v>4</v>
      </c>
    </row>
    <row r="5" customHeight="1" spans="1:10">
      <c r="A5" s="10" t="s">
        <v>233</v>
      </c>
      <c r="B5" s="10" t="s">
        <v>382</v>
      </c>
      <c r="C5" s="10" t="s">
        <v>383</v>
      </c>
      <c r="D5" s="10" t="s">
        <v>91</v>
      </c>
      <c r="E5" s="4" t="s">
        <v>384</v>
      </c>
      <c r="F5" s="5"/>
      <c r="G5" s="9"/>
      <c r="H5" s="4" t="s">
        <v>385</v>
      </c>
      <c r="I5" s="5"/>
      <c r="J5" s="9"/>
    </row>
    <row r="6" ht="30" customHeight="1" spans="1:10">
      <c r="A6" s="11"/>
      <c r="B6" s="11"/>
      <c r="C6" s="11"/>
      <c r="D6" s="11"/>
      <c r="E6" s="3" t="s">
        <v>218</v>
      </c>
      <c r="F6" s="3" t="s">
        <v>386</v>
      </c>
      <c r="G6" s="3" t="s">
        <v>387</v>
      </c>
      <c r="H6" s="3" t="s">
        <v>218</v>
      </c>
      <c r="I6" s="3" t="s">
        <v>386</v>
      </c>
      <c r="J6" s="3" t="s">
        <v>387</v>
      </c>
    </row>
    <row r="7" customHeight="1" spans="1:10">
      <c r="A7" s="11" t="s">
        <v>228</v>
      </c>
      <c r="B7" s="11" t="s">
        <v>228</v>
      </c>
      <c r="C7" s="11" t="s">
        <v>228</v>
      </c>
      <c r="D7" s="11">
        <v>1</v>
      </c>
      <c r="E7" s="11">
        <v>2</v>
      </c>
      <c r="F7" s="11">
        <v>3</v>
      </c>
      <c r="G7" s="11">
        <v>4</v>
      </c>
      <c r="H7" s="11">
        <v>5</v>
      </c>
      <c r="I7" s="11">
        <v>6</v>
      </c>
      <c r="J7" s="11">
        <v>7</v>
      </c>
    </row>
    <row r="8" s="1" customFormat="1" ht="15.75" customHeight="1" spans="1:10">
      <c r="A8" s="45"/>
      <c r="B8" s="45"/>
      <c r="C8" s="45"/>
      <c r="D8" s="19"/>
      <c r="E8" s="32"/>
      <c r="F8" s="32"/>
      <c r="G8" s="32"/>
      <c r="H8" s="32"/>
      <c r="I8" s="32"/>
      <c r="J8" s="32"/>
    </row>
    <row r="12" spans="2:2">
      <c r="B12" t="s">
        <v>300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ageMargins left="0.709027777777778" right="0.709027777777778" top="0.75" bottom="0.75" header="0.309027777777778" footer="0.309027777777778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J7" sqref="J7:J9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15" customHeight="1" spans="1:16">
      <c r="A1" s="26" t="s">
        <v>388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5:16">
      <c r="O2" s="8" t="s">
        <v>389</v>
      </c>
      <c r="P2" s="8"/>
    </row>
    <row r="3" customHeight="1" spans="1:16">
      <c r="A3" s="27" t="s">
        <v>1</v>
      </c>
      <c r="B3" s="28"/>
      <c r="C3" s="28"/>
      <c r="D3" s="28"/>
      <c r="E3" s="28"/>
      <c r="F3" s="28"/>
      <c r="G3" s="28"/>
      <c r="O3" s="33" t="s">
        <v>4</v>
      </c>
      <c r="P3" s="33"/>
    </row>
    <row r="4" customHeight="1" spans="1:16">
      <c r="A4" s="24" t="s">
        <v>233</v>
      </c>
      <c r="B4" s="39" t="s">
        <v>82</v>
      </c>
      <c r="C4" s="40"/>
      <c r="D4" s="41"/>
      <c r="E4" s="39" t="s">
        <v>390</v>
      </c>
      <c r="F4" s="40"/>
      <c r="G4" s="41"/>
      <c r="H4" s="39" t="s">
        <v>281</v>
      </c>
      <c r="I4" s="40"/>
      <c r="J4" s="41"/>
      <c r="K4" s="13" t="s">
        <v>391</v>
      </c>
      <c r="L4" s="14"/>
      <c r="M4" s="14"/>
      <c r="N4" s="14"/>
      <c r="O4" s="14"/>
      <c r="P4" s="16"/>
    </row>
    <row r="5" customHeight="1" spans="1:16">
      <c r="A5" s="25"/>
      <c r="B5" s="42"/>
      <c r="C5" s="43"/>
      <c r="D5" s="44"/>
      <c r="E5" s="42"/>
      <c r="F5" s="43"/>
      <c r="G5" s="44"/>
      <c r="H5" s="42"/>
      <c r="I5" s="43"/>
      <c r="J5" s="44"/>
      <c r="K5" s="13" t="s">
        <v>392</v>
      </c>
      <c r="L5" s="14"/>
      <c r="M5" s="16"/>
      <c r="N5" s="13" t="s">
        <v>393</v>
      </c>
      <c r="O5" s="14"/>
      <c r="P5" s="16"/>
    </row>
    <row r="6" customHeight="1" spans="1:16">
      <c r="A6" s="12" t="s">
        <v>228</v>
      </c>
      <c r="B6" s="12" t="s">
        <v>394</v>
      </c>
      <c r="C6" s="12" t="s">
        <v>395</v>
      </c>
      <c r="D6" s="12" t="s">
        <v>396</v>
      </c>
      <c r="E6" s="12" t="s">
        <v>394</v>
      </c>
      <c r="F6" s="12" t="s">
        <v>395</v>
      </c>
      <c r="G6" s="12" t="s">
        <v>396</v>
      </c>
      <c r="H6" s="12" t="s">
        <v>394</v>
      </c>
      <c r="I6" s="12" t="s">
        <v>395</v>
      </c>
      <c r="J6" s="12" t="s">
        <v>396</v>
      </c>
      <c r="K6" s="12" t="s">
        <v>394</v>
      </c>
      <c r="L6" s="12" t="s">
        <v>395</v>
      </c>
      <c r="M6" s="12" t="s">
        <v>396</v>
      </c>
      <c r="N6" s="12" t="s">
        <v>394</v>
      </c>
      <c r="O6" s="12" t="s">
        <v>395</v>
      </c>
      <c r="P6" s="12" t="s">
        <v>396</v>
      </c>
    </row>
    <row r="7" s="1" customFormat="1" ht="15.75" customHeight="1" spans="1:16">
      <c r="A7" s="34" t="s">
        <v>91</v>
      </c>
      <c r="B7" s="23">
        <f t="shared" ref="B7:P7" si="0">B8</f>
        <v>-0.4</v>
      </c>
      <c r="C7" s="23">
        <f t="shared" si="0"/>
        <v>5</v>
      </c>
      <c r="D7" s="23">
        <f t="shared" si="0"/>
        <v>4.6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-0.4</v>
      </c>
      <c r="I7" s="23">
        <f t="shared" si="0"/>
        <v>2.4</v>
      </c>
      <c r="J7" s="23">
        <f t="shared" si="0"/>
        <v>2</v>
      </c>
      <c r="K7" s="23">
        <f t="shared" si="0"/>
        <v>0</v>
      </c>
      <c r="L7" s="23">
        <f t="shared" si="0"/>
        <v>2.6</v>
      </c>
      <c r="M7" s="23">
        <f t="shared" si="0"/>
        <v>2.6</v>
      </c>
      <c r="N7" s="23">
        <f t="shared" si="0"/>
        <v>0</v>
      </c>
      <c r="O7" s="23">
        <f t="shared" si="0"/>
        <v>0</v>
      </c>
      <c r="P7" s="23">
        <f t="shared" si="0"/>
        <v>0</v>
      </c>
    </row>
    <row r="8" ht="15.75" customHeight="1" spans="1:16">
      <c r="A8" s="34" t="s">
        <v>235</v>
      </c>
      <c r="B8" s="23">
        <v>-0.4</v>
      </c>
      <c r="C8" s="23">
        <v>5</v>
      </c>
      <c r="D8" s="23">
        <v>4.6</v>
      </c>
      <c r="E8" s="23">
        <v>0</v>
      </c>
      <c r="F8" s="23">
        <v>0</v>
      </c>
      <c r="G8" s="23">
        <v>0</v>
      </c>
      <c r="H8" s="23">
        <v>-0.4</v>
      </c>
      <c r="I8" s="23">
        <v>2.4</v>
      </c>
      <c r="J8" s="23">
        <v>2</v>
      </c>
      <c r="K8" s="23">
        <v>0</v>
      </c>
      <c r="L8" s="23">
        <v>2.6</v>
      </c>
      <c r="M8" s="23">
        <v>2.6</v>
      </c>
      <c r="N8" s="23">
        <v>0</v>
      </c>
      <c r="O8" s="23">
        <v>0</v>
      </c>
      <c r="P8" s="23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ageMargins left="0.709027777777778" right="0.709027777777778" top="0.75" bottom="0.75" header="0.309027777777778" footer="0.309027777777778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showGridLines="0" showZeros="0" workbookViewId="0">
      <selection activeCell="E41" sqref="E41"/>
    </sheetView>
  </sheetViews>
  <sheetFormatPr defaultColWidth="9" defaultRowHeight="13.5"/>
  <cols>
    <col min="1" max="3" width="4.375" customWidth="1"/>
    <col min="4" max="4" width="22.25" customWidth="1"/>
  </cols>
  <sheetData>
    <row r="1" ht="33.6" customHeight="1" spans="1:13">
      <c r="A1" s="36" t="s">
        <v>397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13.15" customHeight="1" spans="1:1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8" t="s">
        <v>398</v>
      </c>
      <c r="M2" s="8"/>
    </row>
    <row r="3" customHeight="1" spans="1:13">
      <c r="A3" s="27" t="s">
        <v>1</v>
      </c>
      <c r="B3" s="29"/>
      <c r="C3" s="29"/>
      <c r="D3" s="29"/>
      <c r="E3" s="29"/>
      <c r="F3" s="29"/>
      <c r="G3" s="29"/>
      <c r="M3" s="33" t="s">
        <v>4</v>
      </c>
    </row>
    <row r="4" customHeight="1" spans="1:13">
      <c r="A4" s="4" t="s">
        <v>84</v>
      </c>
      <c r="B4" s="5"/>
      <c r="C4" s="9"/>
      <c r="D4" s="10" t="s">
        <v>85</v>
      </c>
      <c r="E4" s="10" t="s">
        <v>399</v>
      </c>
      <c r="F4" s="4" t="s">
        <v>121</v>
      </c>
      <c r="G4" s="5"/>
      <c r="H4" s="5"/>
      <c r="I4" s="5"/>
      <c r="J4" s="9"/>
      <c r="K4" s="3" t="s">
        <v>125</v>
      </c>
      <c r="L4" s="3"/>
      <c r="M4" s="3"/>
    </row>
    <row r="5" ht="33.6" customHeight="1" spans="1:13">
      <c r="A5" s="3" t="s">
        <v>88</v>
      </c>
      <c r="B5" s="3" t="s">
        <v>89</v>
      </c>
      <c r="C5" s="3" t="s">
        <v>90</v>
      </c>
      <c r="D5" s="11"/>
      <c r="E5" s="11"/>
      <c r="F5" s="3" t="s">
        <v>91</v>
      </c>
      <c r="G5" s="3" t="s">
        <v>400</v>
      </c>
      <c r="H5" s="3" t="s">
        <v>245</v>
      </c>
      <c r="I5" s="3" t="s">
        <v>117</v>
      </c>
      <c r="J5" s="3" t="s">
        <v>246</v>
      </c>
      <c r="K5" s="3" t="s">
        <v>91</v>
      </c>
      <c r="L5" s="3" t="s">
        <v>92</v>
      </c>
      <c r="M5" s="3" t="s">
        <v>401</v>
      </c>
    </row>
    <row r="6" customHeight="1" spans="1:13">
      <c r="A6" s="3" t="s">
        <v>228</v>
      </c>
      <c r="B6" s="3" t="s">
        <v>228</v>
      </c>
      <c r="C6" s="3" t="s">
        <v>228</v>
      </c>
      <c r="D6" s="3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</row>
    <row r="7" s="1" customFormat="1" ht="15" customHeight="1" spans="1:13">
      <c r="A7" s="34"/>
      <c r="B7" s="34"/>
      <c r="C7" s="34"/>
      <c r="D7" s="34" t="s">
        <v>91</v>
      </c>
      <c r="E7" s="19">
        <f t="shared" ref="E7:M7" si="0">SUM(E8:E14)</f>
        <v>63.05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63.05</v>
      </c>
      <c r="L7" s="32">
        <f t="shared" si="0"/>
        <v>63.05</v>
      </c>
      <c r="M7" s="32">
        <f t="shared" si="0"/>
        <v>0</v>
      </c>
    </row>
    <row r="8" ht="15" customHeight="1" spans="1:13">
      <c r="A8" s="34" t="s">
        <v>100</v>
      </c>
      <c r="B8" s="34" t="s">
        <v>101</v>
      </c>
      <c r="C8" s="34" t="s">
        <v>101</v>
      </c>
      <c r="D8" s="34" t="s">
        <v>102</v>
      </c>
      <c r="E8" s="19">
        <v>7.29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7.29</v>
      </c>
      <c r="L8" s="32">
        <v>7.29</v>
      </c>
      <c r="M8" s="32">
        <v>0</v>
      </c>
    </row>
    <row r="9" ht="15" customHeight="1" spans="1:13">
      <c r="A9" s="34" t="s">
        <v>100</v>
      </c>
      <c r="B9" s="34" t="s">
        <v>103</v>
      </c>
      <c r="C9" s="34" t="s">
        <v>104</v>
      </c>
      <c r="D9" s="34" t="s">
        <v>105</v>
      </c>
      <c r="E9" s="19">
        <v>0.32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0.32</v>
      </c>
      <c r="L9" s="32">
        <v>0.32</v>
      </c>
      <c r="M9" s="32">
        <v>0</v>
      </c>
    </row>
    <row r="10" ht="15" customHeight="1" spans="1:13">
      <c r="A10" s="34" t="s">
        <v>100</v>
      </c>
      <c r="B10" s="34" t="s">
        <v>103</v>
      </c>
      <c r="C10" s="34" t="s">
        <v>106</v>
      </c>
      <c r="D10" s="34" t="s">
        <v>107</v>
      </c>
      <c r="E10" s="19">
        <v>0.46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0.46</v>
      </c>
      <c r="L10" s="32">
        <v>0.46</v>
      </c>
      <c r="M10" s="32">
        <v>0</v>
      </c>
    </row>
    <row r="11" ht="15" customHeight="1" spans="1:13">
      <c r="A11" s="34" t="s">
        <v>108</v>
      </c>
      <c r="B11" s="34" t="s">
        <v>109</v>
      </c>
      <c r="C11" s="34" t="s">
        <v>106</v>
      </c>
      <c r="D11" s="34" t="s">
        <v>110</v>
      </c>
      <c r="E11" s="19">
        <v>3.87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3.87</v>
      </c>
      <c r="L11" s="32">
        <v>3.87</v>
      </c>
      <c r="M11" s="32">
        <v>0</v>
      </c>
    </row>
    <row r="12" ht="15" customHeight="1" spans="1:13">
      <c r="A12" s="34" t="s">
        <v>108</v>
      </c>
      <c r="B12" s="34" t="s">
        <v>109</v>
      </c>
      <c r="C12" s="34" t="s">
        <v>111</v>
      </c>
      <c r="D12" s="34" t="s">
        <v>112</v>
      </c>
      <c r="E12" s="19">
        <v>0.12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0.12</v>
      </c>
      <c r="L12" s="32">
        <v>0.12</v>
      </c>
      <c r="M12" s="32">
        <v>0</v>
      </c>
    </row>
    <row r="13" ht="15" customHeight="1" spans="1:13">
      <c r="A13" s="34" t="s">
        <v>108</v>
      </c>
      <c r="B13" s="34" t="s">
        <v>113</v>
      </c>
      <c r="C13" s="34" t="s">
        <v>104</v>
      </c>
      <c r="D13" s="34" t="s">
        <v>114</v>
      </c>
      <c r="E13" s="19">
        <v>45.53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45.53</v>
      </c>
      <c r="L13" s="32">
        <v>45.53</v>
      </c>
      <c r="M13" s="32">
        <v>0</v>
      </c>
    </row>
    <row r="14" ht="15" customHeight="1" spans="1:13">
      <c r="A14" s="34" t="s">
        <v>116</v>
      </c>
      <c r="B14" s="34" t="s">
        <v>106</v>
      </c>
      <c r="C14" s="34" t="s">
        <v>104</v>
      </c>
      <c r="D14" s="34" t="s">
        <v>117</v>
      </c>
      <c r="E14" s="19">
        <v>5.46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5.46</v>
      </c>
      <c r="L14" s="32">
        <v>5.46</v>
      </c>
      <c r="M14" s="32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orientation="landscape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A1" sqref="A1:S1"/>
    </sheetView>
  </sheetViews>
  <sheetFormatPr defaultColWidth="9" defaultRowHeight="13.5" outlineLevelRow="7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ht="24.6" customHeight="1" spans="1:19">
      <c r="A1" s="36" t="s">
        <v>402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customHeight="1" spans="18:19">
      <c r="R2" s="35" t="s">
        <v>403</v>
      </c>
      <c r="S2" s="35"/>
    </row>
    <row r="3" customHeight="1" spans="1:19">
      <c r="A3" s="27" t="s">
        <v>1</v>
      </c>
      <c r="B3" s="28"/>
      <c r="C3" s="28"/>
      <c r="D3" s="28"/>
      <c r="E3" s="28"/>
      <c r="F3" s="28"/>
      <c r="G3" s="28"/>
      <c r="H3" s="28"/>
      <c r="I3" s="28"/>
      <c r="R3" s="33" t="s">
        <v>4</v>
      </c>
      <c r="S3" s="33"/>
    </row>
    <row r="4" ht="25.5" customHeight="1" spans="1:19">
      <c r="A4" s="4" t="s">
        <v>84</v>
      </c>
      <c r="B4" s="5"/>
      <c r="C4" s="9"/>
      <c r="D4" s="10" t="s">
        <v>85</v>
      </c>
      <c r="E4" s="10" t="s">
        <v>404</v>
      </c>
      <c r="F4" s="4" t="s">
        <v>122</v>
      </c>
      <c r="G4" s="5"/>
      <c r="H4" s="5"/>
      <c r="I4" s="5"/>
      <c r="J4" s="5"/>
      <c r="K4" s="5"/>
      <c r="L4" s="5"/>
      <c r="M4" s="5"/>
      <c r="N4" s="5"/>
      <c r="O4" s="5"/>
      <c r="P4" s="9"/>
      <c r="Q4" s="4" t="s">
        <v>125</v>
      </c>
      <c r="R4" s="5"/>
      <c r="S4" s="9"/>
    </row>
    <row r="5" ht="41.45" customHeight="1" spans="1:19">
      <c r="A5" s="3" t="s">
        <v>88</v>
      </c>
      <c r="B5" s="3" t="s">
        <v>89</v>
      </c>
      <c r="C5" s="3" t="s">
        <v>90</v>
      </c>
      <c r="D5" s="11"/>
      <c r="E5" s="11"/>
      <c r="F5" s="3" t="s">
        <v>218</v>
      </c>
      <c r="G5" s="3" t="s">
        <v>405</v>
      </c>
      <c r="H5" s="3" t="s">
        <v>279</v>
      </c>
      <c r="I5" s="3" t="s">
        <v>280</v>
      </c>
      <c r="J5" s="3" t="s">
        <v>406</v>
      </c>
      <c r="K5" s="3" t="s">
        <v>286</v>
      </c>
      <c r="L5" s="3" t="s">
        <v>281</v>
      </c>
      <c r="M5" s="3" t="s">
        <v>390</v>
      </c>
      <c r="N5" s="3" t="s">
        <v>407</v>
      </c>
      <c r="O5" s="3" t="s">
        <v>277</v>
      </c>
      <c r="P5" s="3" t="s">
        <v>408</v>
      </c>
      <c r="Q5" s="3" t="s">
        <v>218</v>
      </c>
      <c r="R5" s="3" t="s">
        <v>93</v>
      </c>
      <c r="S5" s="3" t="s">
        <v>401</v>
      </c>
    </row>
    <row r="6" customHeight="1" spans="1:19">
      <c r="A6" s="3" t="s">
        <v>228</v>
      </c>
      <c r="B6" s="3" t="s">
        <v>228</v>
      </c>
      <c r="C6" s="3" t="s">
        <v>228</v>
      </c>
      <c r="D6" s="3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1">
        <v>14</v>
      </c>
      <c r="S6" s="11">
        <v>15</v>
      </c>
    </row>
    <row r="7" s="1" customFormat="1" ht="18.75" customHeight="1" spans="1:19">
      <c r="A7" s="34"/>
      <c r="B7" s="34"/>
      <c r="C7" s="34"/>
      <c r="D7" s="34" t="s">
        <v>91</v>
      </c>
      <c r="E7" s="19">
        <f t="shared" ref="E7:S7" si="0">E8</f>
        <v>7.4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32">
        <f t="shared" si="0"/>
        <v>0</v>
      </c>
      <c r="P7" s="32">
        <f t="shared" si="0"/>
        <v>0</v>
      </c>
      <c r="Q7" s="32">
        <f t="shared" si="0"/>
        <v>7.4</v>
      </c>
      <c r="R7" s="32">
        <f t="shared" si="0"/>
        <v>7.4</v>
      </c>
      <c r="S7" s="32">
        <f t="shared" si="0"/>
        <v>0</v>
      </c>
    </row>
    <row r="8" ht="18.75" customHeight="1" spans="1:19">
      <c r="A8" s="34" t="s">
        <v>108</v>
      </c>
      <c r="B8" s="34" t="s">
        <v>113</v>
      </c>
      <c r="C8" s="34" t="s">
        <v>106</v>
      </c>
      <c r="D8" s="34" t="s">
        <v>115</v>
      </c>
      <c r="E8" s="19">
        <v>7.4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7.4</v>
      </c>
      <c r="R8" s="32">
        <v>7.4</v>
      </c>
      <c r="S8" s="32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ageMargins left="0.75" right="0.75" top="1" bottom="1" header="0.5" footer="0.5"/>
  <pageSetup paperSize="9" scale="88" orientation="landscape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showGridLines="0" showZeros="0" workbookViewId="0">
      <selection activeCell="C11" sqref="C1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36" t="s">
        <v>409</v>
      </c>
      <c r="B1" s="36"/>
      <c r="C1" s="36"/>
      <c r="D1" s="36"/>
      <c r="E1" s="36"/>
      <c r="F1" s="36"/>
      <c r="G1" s="36"/>
      <c r="H1" s="36"/>
      <c r="I1" s="36"/>
      <c r="J1" s="36"/>
      <c r="K1" s="26"/>
    </row>
    <row r="2" customHeight="1" spans="9:10">
      <c r="I2" s="8" t="s">
        <v>410</v>
      </c>
      <c r="J2" s="8"/>
    </row>
    <row r="3" customHeight="1" spans="1:10">
      <c r="A3" s="27" t="s">
        <v>1</v>
      </c>
      <c r="B3" s="29"/>
      <c r="C3" s="29"/>
      <c r="D3" s="29"/>
      <c r="E3" s="29"/>
      <c r="F3" s="29"/>
      <c r="I3" s="8" t="s">
        <v>4</v>
      </c>
      <c r="J3" s="8"/>
    </row>
    <row r="4" ht="19.9" customHeight="1" spans="1:10">
      <c r="A4" s="4" t="s">
        <v>84</v>
      </c>
      <c r="B4" s="5"/>
      <c r="C4" s="9"/>
      <c r="D4" s="10" t="s">
        <v>85</v>
      </c>
      <c r="E4" s="10" t="s">
        <v>399</v>
      </c>
      <c r="F4" s="10" t="s">
        <v>411</v>
      </c>
      <c r="G4" s="10" t="s">
        <v>412</v>
      </c>
      <c r="H4" s="10" t="s">
        <v>413</v>
      </c>
      <c r="I4" s="10" t="s">
        <v>414</v>
      </c>
      <c r="J4" s="10" t="s">
        <v>415</v>
      </c>
    </row>
    <row r="5" ht="25.9" customHeight="1" spans="1:10">
      <c r="A5" s="3" t="s">
        <v>88</v>
      </c>
      <c r="B5" s="3" t="s">
        <v>89</v>
      </c>
      <c r="C5" s="3" t="s">
        <v>90</v>
      </c>
      <c r="D5" s="11"/>
      <c r="E5" s="11"/>
      <c r="F5" s="11"/>
      <c r="G5" s="11"/>
      <c r="H5" s="11"/>
      <c r="I5" s="11"/>
      <c r="J5" s="11"/>
    </row>
    <row r="6" customHeight="1" spans="1:10">
      <c r="A6" s="3" t="s">
        <v>228</v>
      </c>
      <c r="B6" s="3" t="s">
        <v>228</v>
      </c>
      <c r="C6" s="3" t="s">
        <v>228</v>
      </c>
      <c r="D6" s="3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</row>
    <row r="7" s="1" customFormat="1" ht="14.25" customHeight="1" spans="1:10">
      <c r="A7" s="34"/>
      <c r="B7" s="34"/>
      <c r="C7" s="34"/>
      <c r="D7" s="34"/>
      <c r="E7" s="32"/>
      <c r="F7" s="32"/>
      <c r="G7" s="32"/>
      <c r="H7" s="32"/>
      <c r="I7" s="32"/>
      <c r="J7" s="32"/>
    </row>
    <row r="11" spans="3:3">
      <c r="C11" t="s">
        <v>300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E37" sqref="E37"/>
    </sheetView>
  </sheetViews>
  <sheetFormatPr defaultColWidth="9" defaultRowHeight="13.5" outlineLevelRow="6"/>
  <cols>
    <col min="1" max="1" width="12.125" customWidth="1"/>
    <col min="2" max="2" width="17.625" customWidth="1"/>
    <col min="3" max="18" width="7.875" customWidth="1"/>
  </cols>
  <sheetData>
    <row r="1" ht="23.45" customHeight="1" spans="1:18">
      <c r="A1" s="26" t="s">
        <v>416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customHeight="1" spans="16:18">
      <c r="P2" s="8" t="s">
        <v>417</v>
      </c>
      <c r="Q2" s="8"/>
      <c r="R2" s="8"/>
    </row>
    <row r="3" customHeight="1" spans="1:18">
      <c r="A3" s="27" t="s">
        <v>1</v>
      </c>
      <c r="B3" s="28"/>
      <c r="C3" s="28"/>
      <c r="D3" s="28"/>
      <c r="E3" s="28"/>
      <c r="F3" s="28"/>
      <c r="G3" s="28"/>
      <c r="P3" s="33" t="s">
        <v>4</v>
      </c>
      <c r="Q3" s="33"/>
      <c r="R3" s="33"/>
    </row>
    <row r="4" ht="95.45" customHeight="1" spans="1:18">
      <c r="A4" s="3" t="s">
        <v>84</v>
      </c>
      <c r="B4" s="3" t="s">
        <v>120</v>
      </c>
      <c r="C4" s="3" t="s">
        <v>82</v>
      </c>
      <c r="D4" s="3" t="s">
        <v>121</v>
      </c>
      <c r="E4" s="3" t="s">
        <v>122</v>
      </c>
      <c r="F4" s="3" t="s">
        <v>123</v>
      </c>
      <c r="G4" s="3" t="s">
        <v>124</v>
      </c>
      <c r="H4" s="3" t="s">
        <v>125</v>
      </c>
      <c r="I4" s="3" t="s">
        <v>126</v>
      </c>
      <c r="J4" s="3" t="s">
        <v>127</v>
      </c>
      <c r="K4" s="3" t="s">
        <v>128</v>
      </c>
      <c r="L4" s="3" t="s">
        <v>94</v>
      </c>
      <c r="M4" s="3" t="s">
        <v>129</v>
      </c>
      <c r="N4" s="3" t="s">
        <v>130</v>
      </c>
      <c r="O4" s="3" t="s">
        <v>131</v>
      </c>
      <c r="P4" s="3" t="s">
        <v>132</v>
      </c>
      <c r="Q4" s="3" t="s">
        <v>133</v>
      </c>
      <c r="R4" s="3" t="s">
        <v>99</v>
      </c>
    </row>
    <row r="5" customHeight="1" spans="1:18">
      <c r="A5" s="30" t="s">
        <v>228</v>
      </c>
      <c r="B5" s="30" t="s">
        <v>228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" customFormat="1" ht="16.5" customHeight="1" spans="1:18">
      <c r="A6" s="34"/>
      <c r="B6" s="34" t="s">
        <v>91</v>
      </c>
      <c r="C6" s="19">
        <f t="shared" ref="C6:R6" si="0">C7</f>
        <v>47.5</v>
      </c>
      <c r="D6" s="32">
        <f t="shared" si="0"/>
        <v>0</v>
      </c>
      <c r="E6" s="32">
        <f t="shared" si="0"/>
        <v>0</v>
      </c>
      <c r="F6" s="32">
        <f t="shared" si="0"/>
        <v>0</v>
      </c>
      <c r="G6" s="32">
        <f t="shared" si="0"/>
        <v>0</v>
      </c>
      <c r="H6" s="32">
        <f t="shared" si="0"/>
        <v>47.5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32">
        <f t="shared" si="0"/>
        <v>0</v>
      </c>
    </row>
    <row r="7" ht="16.5" customHeight="1" spans="1:18">
      <c r="A7" s="34" t="s">
        <v>418</v>
      </c>
      <c r="B7" s="34" t="s">
        <v>115</v>
      </c>
      <c r="C7" s="19">
        <v>47.5</v>
      </c>
      <c r="D7" s="32">
        <v>0</v>
      </c>
      <c r="E7" s="32">
        <v>0</v>
      </c>
      <c r="F7" s="32">
        <v>0</v>
      </c>
      <c r="G7" s="32">
        <v>0</v>
      </c>
      <c r="H7" s="32">
        <v>47.5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ageMargins left="0.75" right="0.75" top="1" bottom="1" header="0.5" footer="0.5"/>
  <pageSetup paperSize="9" scale="85" orientation="landscape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showGridLines="0" showZeros="0" workbookViewId="0">
      <selection activeCell="A1" sqref="A1:M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customWidth="1"/>
    <col min="5" max="13" width="10.375" customWidth="1"/>
  </cols>
  <sheetData>
    <row r="1" ht="33.6" customHeight="1" spans="1:13">
      <c r="A1" s="36" t="s">
        <v>419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13.15" customHeight="1" spans="1:1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8" t="s">
        <v>420</v>
      </c>
      <c r="M2" s="37"/>
    </row>
    <row r="3" customHeight="1" spans="1:13">
      <c r="A3" s="27" t="s">
        <v>1</v>
      </c>
      <c r="B3" s="28"/>
      <c r="C3" s="28"/>
      <c r="D3" s="28"/>
      <c r="E3" s="28"/>
      <c r="F3" s="28"/>
      <c r="G3" s="29"/>
      <c r="M3" s="38" t="s">
        <v>4</v>
      </c>
    </row>
    <row r="4" customHeight="1" spans="1:13">
      <c r="A4" s="4" t="s">
        <v>84</v>
      </c>
      <c r="B4" s="5"/>
      <c r="C4" s="9"/>
      <c r="D4" s="10" t="s">
        <v>85</v>
      </c>
      <c r="E4" s="10" t="s">
        <v>399</v>
      </c>
      <c r="F4" s="4" t="s">
        <v>121</v>
      </c>
      <c r="G4" s="5"/>
      <c r="H4" s="5"/>
      <c r="I4" s="5"/>
      <c r="J4" s="9"/>
      <c r="K4" s="3" t="s">
        <v>125</v>
      </c>
      <c r="L4" s="3"/>
      <c r="M4" s="3"/>
    </row>
    <row r="5" ht="33.6" customHeight="1" spans="1:13">
      <c r="A5" s="3" t="s">
        <v>88</v>
      </c>
      <c r="B5" s="3" t="s">
        <v>89</v>
      </c>
      <c r="C5" s="3" t="s">
        <v>90</v>
      </c>
      <c r="D5" s="11"/>
      <c r="E5" s="11"/>
      <c r="F5" s="3" t="s">
        <v>91</v>
      </c>
      <c r="G5" s="3" t="s">
        <v>400</v>
      </c>
      <c r="H5" s="3" t="s">
        <v>245</v>
      </c>
      <c r="I5" s="3" t="s">
        <v>117</v>
      </c>
      <c r="J5" s="3" t="s">
        <v>246</v>
      </c>
      <c r="K5" s="3" t="s">
        <v>91</v>
      </c>
      <c r="L5" s="3" t="s">
        <v>92</v>
      </c>
      <c r="M5" s="3" t="s">
        <v>401</v>
      </c>
    </row>
    <row r="6" customHeight="1" spans="1:13">
      <c r="A6" s="3" t="s">
        <v>228</v>
      </c>
      <c r="B6" s="3" t="s">
        <v>228</v>
      </c>
      <c r="C6" s="3" t="s">
        <v>228</v>
      </c>
      <c r="D6" s="3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</row>
    <row r="7" s="1" customFormat="1" ht="17.25" customHeight="1" spans="1:13">
      <c r="A7" s="34"/>
      <c r="B7" s="34"/>
      <c r="C7" s="34"/>
      <c r="D7" s="34" t="s">
        <v>91</v>
      </c>
      <c r="E7" s="19">
        <f t="shared" ref="E7:M7" si="0">SUM(E8:E14)</f>
        <v>63.05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63.05</v>
      </c>
      <c r="L7" s="32">
        <f t="shared" si="0"/>
        <v>63.05</v>
      </c>
      <c r="M7" s="32">
        <f t="shared" si="0"/>
        <v>0</v>
      </c>
    </row>
    <row r="8" ht="17.25" customHeight="1" spans="1:13">
      <c r="A8" s="34" t="s">
        <v>100</v>
      </c>
      <c r="B8" s="34" t="s">
        <v>101</v>
      </c>
      <c r="C8" s="34" t="s">
        <v>101</v>
      </c>
      <c r="D8" s="34" t="s">
        <v>102</v>
      </c>
      <c r="E8" s="19">
        <v>7.29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7.29</v>
      </c>
      <c r="L8" s="32">
        <v>7.29</v>
      </c>
      <c r="M8" s="32">
        <v>0</v>
      </c>
    </row>
    <row r="9" ht="17.25" customHeight="1" spans="1:13">
      <c r="A9" s="34" t="s">
        <v>100</v>
      </c>
      <c r="B9" s="34" t="s">
        <v>103</v>
      </c>
      <c r="C9" s="34" t="s">
        <v>104</v>
      </c>
      <c r="D9" s="34" t="s">
        <v>105</v>
      </c>
      <c r="E9" s="19">
        <v>0.32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0.32</v>
      </c>
      <c r="L9" s="32">
        <v>0.32</v>
      </c>
      <c r="M9" s="32">
        <v>0</v>
      </c>
    </row>
    <row r="10" ht="17.25" customHeight="1" spans="1:13">
      <c r="A10" s="34" t="s">
        <v>100</v>
      </c>
      <c r="B10" s="34" t="s">
        <v>103</v>
      </c>
      <c r="C10" s="34" t="s">
        <v>106</v>
      </c>
      <c r="D10" s="34" t="s">
        <v>107</v>
      </c>
      <c r="E10" s="19">
        <v>0.46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0.46</v>
      </c>
      <c r="L10" s="32">
        <v>0.46</v>
      </c>
      <c r="M10" s="32">
        <v>0</v>
      </c>
    </row>
    <row r="11" ht="17.25" customHeight="1" spans="1:13">
      <c r="A11" s="34" t="s">
        <v>108</v>
      </c>
      <c r="B11" s="34" t="s">
        <v>109</v>
      </c>
      <c r="C11" s="34" t="s">
        <v>106</v>
      </c>
      <c r="D11" s="34" t="s">
        <v>110</v>
      </c>
      <c r="E11" s="19">
        <v>3.87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3.87</v>
      </c>
      <c r="L11" s="32">
        <v>3.87</v>
      </c>
      <c r="M11" s="32">
        <v>0</v>
      </c>
    </row>
    <row r="12" ht="17.25" customHeight="1" spans="1:13">
      <c r="A12" s="34" t="s">
        <v>108</v>
      </c>
      <c r="B12" s="34" t="s">
        <v>109</v>
      </c>
      <c r="C12" s="34" t="s">
        <v>111</v>
      </c>
      <c r="D12" s="34" t="s">
        <v>112</v>
      </c>
      <c r="E12" s="19">
        <v>0.12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0.12</v>
      </c>
      <c r="L12" s="32">
        <v>0.12</v>
      </c>
      <c r="M12" s="32">
        <v>0</v>
      </c>
    </row>
    <row r="13" ht="17.25" customHeight="1" spans="1:13">
      <c r="A13" s="34" t="s">
        <v>108</v>
      </c>
      <c r="B13" s="34" t="s">
        <v>113</v>
      </c>
      <c r="C13" s="34" t="s">
        <v>104</v>
      </c>
      <c r="D13" s="34" t="s">
        <v>114</v>
      </c>
      <c r="E13" s="19">
        <v>45.53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45.53</v>
      </c>
      <c r="L13" s="32">
        <v>45.53</v>
      </c>
      <c r="M13" s="32">
        <v>0</v>
      </c>
    </row>
    <row r="14" ht="17.25" customHeight="1" spans="1:13">
      <c r="A14" s="34" t="s">
        <v>116</v>
      </c>
      <c r="B14" s="34" t="s">
        <v>106</v>
      </c>
      <c r="C14" s="34" t="s">
        <v>104</v>
      </c>
      <c r="D14" s="34" t="s">
        <v>117</v>
      </c>
      <c r="E14" s="19">
        <v>5.46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5.46</v>
      </c>
      <c r="L14" s="32">
        <v>5.46</v>
      </c>
      <c r="M14" s="32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showGridLines="0" showZeros="0" workbookViewId="0">
      <selection activeCell="A1"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16" max="16" width="10.625" customWidth="1"/>
  </cols>
  <sheetData>
    <row r="1" ht="30" customHeight="1" spans="1:16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 spans="16:16">
      <c r="P2" s="8" t="s">
        <v>80</v>
      </c>
    </row>
    <row r="3" customHeight="1" spans="1:16">
      <c r="A3" s="52" t="s">
        <v>1</v>
      </c>
      <c r="B3" s="53"/>
      <c r="C3" s="53"/>
      <c r="D3" s="53"/>
      <c r="E3" s="53"/>
      <c r="F3" s="53"/>
      <c r="G3" s="53"/>
      <c r="P3" s="8" t="s">
        <v>4</v>
      </c>
    </row>
    <row r="4" ht="18.75" customHeight="1" spans="1:16">
      <c r="A4" s="4" t="s">
        <v>81</v>
      </c>
      <c r="B4" s="5"/>
      <c r="C4" s="5"/>
      <c r="D4" s="9"/>
      <c r="E4" s="10" t="s">
        <v>82</v>
      </c>
      <c r="F4" s="4" t="s">
        <v>83</v>
      </c>
      <c r="G4" s="5"/>
      <c r="H4" s="5"/>
      <c r="I4" s="5"/>
      <c r="J4" s="5"/>
      <c r="K4" s="5"/>
      <c r="L4" s="5"/>
      <c r="M4" s="5"/>
      <c r="N4" s="5"/>
      <c r="O4" s="9"/>
      <c r="P4" s="24" t="s">
        <v>7</v>
      </c>
    </row>
    <row r="5" ht="16.5" customHeight="1" spans="1:16">
      <c r="A5" s="4" t="s">
        <v>84</v>
      </c>
      <c r="B5" s="5"/>
      <c r="C5" s="9"/>
      <c r="D5" s="10" t="s">
        <v>85</v>
      </c>
      <c r="E5" s="15"/>
      <c r="F5" s="4" t="s">
        <v>86</v>
      </c>
      <c r="G5" s="5"/>
      <c r="H5" s="5"/>
      <c r="I5" s="9"/>
      <c r="J5" s="4" t="s">
        <v>87</v>
      </c>
      <c r="K5" s="5"/>
      <c r="L5" s="5"/>
      <c r="M5" s="5"/>
      <c r="N5" s="5"/>
      <c r="O5" s="9"/>
      <c r="P5" s="55"/>
    </row>
    <row r="6" ht="45" customHeight="1" spans="1:16">
      <c r="A6" s="3" t="s">
        <v>88</v>
      </c>
      <c r="B6" s="3" t="s">
        <v>89</v>
      </c>
      <c r="C6" s="3" t="s">
        <v>90</v>
      </c>
      <c r="D6" s="11"/>
      <c r="E6" s="11"/>
      <c r="F6" s="3" t="s">
        <v>91</v>
      </c>
      <c r="G6" s="3" t="s">
        <v>92</v>
      </c>
      <c r="H6" s="3" t="s">
        <v>93</v>
      </c>
      <c r="I6" s="3" t="s">
        <v>94</v>
      </c>
      <c r="J6" s="3" t="s">
        <v>91</v>
      </c>
      <c r="K6" s="3" t="s">
        <v>95</v>
      </c>
      <c r="L6" s="3" t="s">
        <v>96</v>
      </c>
      <c r="M6" s="3" t="s">
        <v>97</v>
      </c>
      <c r="N6" s="3" t="s">
        <v>98</v>
      </c>
      <c r="O6" s="3" t="s">
        <v>99</v>
      </c>
      <c r="P6" s="25"/>
    </row>
    <row r="7" s="1" customFormat="1" ht="16.5" customHeight="1" spans="1:16">
      <c r="A7" s="6"/>
      <c r="B7" s="6"/>
      <c r="C7" s="6"/>
      <c r="D7" s="6" t="s">
        <v>91</v>
      </c>
      <c r="E7" s="21">
        <f t="shared" ref="E7:O7" si="0">SUM(E8:E15)</f>
        <v>117.95</v>
      </c>
      <c r="F7" s="21">
        <f t="shared" si="0"/>
        <v>70.45</v>
      </c>
      <c r="G7" s="21">
        <f t="shared" si="0"/>
        <v>63.05</v>
      </c>
      <c r="H7" s="21">
        <f t="shared" si="0"/>
        <v>7.4</v>
      </c>
      <c r="I7" s="21">
        <f t="shared" si="0"/>
        <v>0</v>
      </c>
      <c r="J7" s="21">
        <f t="shared" si="0"/>
        <v>47.5</v>
      </c>
      <c r="K7" s="21">
        <f t="shared" si="0"/>
        <v>47.5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6"/>
    </row>
    <row r="8" ht="16.5" customHeight="1" spans="1:16">
      <c r="A8" s="6" t="s">
        <v>100</v>
      </c>
      <c r="B8" s="6" t="s">
        <v>101</v>
      </c>
      <c r="C8" s="6" t="s">
        <v>101</v>
      </c>
      <c r="D8" s="6" t="s">
        <v>102</v>
      </c>
      <c r="E8" s="21">
        <v>7.29</v>
      </c>
      <c r="F8" s="21">
        <v>7.29</v>
      </c>
      <c r="G8" s="21">
        <v>7.29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6"/>
    </row>
    <row r="9" ht="16.5" customHeight="1" spans="1:16">
      <c r="A9" s="6" t="s">
        <v>100</v>
      </c>
      <c r="B9" s="6" t="s">
        <v>103</v>
      </c>
      <c r="C9" s="6" t="s">
        <v>104</v>
      </c>
      <c r="D9" s="6" t="s">
        <v>105</v>
      </c>
      <c r="E9" s="21">
        <v>0.32</v>
      </c>
      <c r="F9" s="21">
        <v>0.32</v>
      </c>
      <c r="G9" s="21">
        <v>0.32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6"/>
    </row>
    <row r="10" ht="16.5" customHeight="1" spans="1:16">
      <c r="A10" s="6" t="s">
        <v>100</v>
      </c>
      <c r="B10" s="6" t="s">
        <v>103</v>
      </c>
      <c r="C10" s="6" t="s">
        <v>106</v>
      </c>
      <c r="D10" s="6" t="s">
        <v>107</v>
      </c>
      <c r="E10" s="21">
        <v>0.46</v>
      </c>
      <c r="F10" s="21">
        <v>0.46</v>
      </c>
      <c r="G10" s="21">
        <v>0.46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6"/>
    </row>
    <row r="11" ht="16.5" customHeight="1" spans="1:16">
      <c r="A11" s="6" t="s">
        <v>108</v>
      </c>
      <c r="B11" s="6" t="s">
        <v>109</v>
      </c>
      <c r="C11" s="6" t="s">
        <v>106</v>
      </c>
      <c r="D11" s="6" t="s">
        <v>110</v>
      </c>
      <c r="E11" s="21">
        <v>3.87</v>
      </c>
      <c r="F11" s="21">
        <v>3.87</v>
      </c>
      <c r="G11" s="21">
        <v>3.87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6"/>
    </row>
    <row r="12" ht="16.5" customHeight="1" spans="1:16">
      <c r="A12" s="6" t="s">
        <v>108</v>
      </c>
      <c r="B12" s="6" t="s">
        <v>109</v>
      </c>
      <c r="C12" s="6" t="s">
        <v>111</v>
      </c>
      <c r="D12" s="6" t="s">
        <v>112</v>
      </c>
      <c r="E12" s="21">
        <v>0.12</v>
      </c>
      <c r="F12" s="21">
        <v>0.12</v>
      </c>
      <c r="G12" s="21">
        <v>0.12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6"/>
    </row>
    <row r="13" ht="16.5" customHeight="1" spans="1:16">
      <c r="A13" s="6" t="s">
        <v>108</v>
      </c>
      <c r="B13" s="6" t="s">
        <v>113</v>
      </c>
      <c r="C13" s="6" t="s">
        <v>104</v>
      </c>
      <c r="D13" s="6" t="s">
        <v>114</v>
      </c>
      <c r="E13" s="21">
        <v>45.53</v>
      </c>
      <c r="F13" s="21">
        <v>45.53</v>
      </c>
      <c r="G13" s="21">
        <v>45.53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6"/>
    </row>
    <row r="14" ht="16.5" customHeight="1" spans="1:16">
      <c r="A14" s="6" t="s">
        <v>108</v>
      </c>
      <c r="B14" s="6" t="s">
        <v>113</v>
      </c>
      <c r="C14" s="6" t="s">
        <v>106</v>
      </c>
      <c r="D14" s="6" t="s">
        <v>115</v>
      </c>
      <c r="E14" s="21">
        <v>54.9</v>
      </c>
      <c r="F14" s="21">
        <v>7.4</v>
      </c>
      <c r="G14" s="21">
        <v>0</v>
      </c>
      <c r="H14" s="21">
        <v>7.4</v>
      </c>
      <c r="I14" s="21">
        <v>0</v>
      </c>
      <c r="J14" s="21">
        <v>47.5</v>
      </c>
      <c r="K14" s="21">
        <v>47.5</v>
      </c>
      <c r="L14" s="21">
        <v>0</v>
      </c>
      <c r="M14" s="21">
        <v>0</v>
      </c>
      <c r="N14" s="21">
        <v>0</v>
      </c>
      <c r="O14" s="21">
        <v>0</v>
      </c>
      <c r="P14" s="6"/>
    </row>
    <row r="15" ht="16.5" customHeight="1" spans="1:16">
      <c r="A15" s="6" t="s">
        <v>116</v>
      </c>
      <c r="B15" s="6" t="s">
        <v>106</v>
      </c>
      <c r="C15" s="6" t="s">
        <v>104</v>
      </c>
      <c r="D15" s="6" t="s">
        <v>117</v>
      </c>
      <c r="E15" s="21">
        <v>5.46</v>
      </c>
      <c r="F15" s="21">
        <v>5.46</v>
      </c>
      <c r="G15" s="21">
        <v>5.46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6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ageMargins left="0.707638888888889" right="0.393055555555556" top="0.747916666666667" bottom="0.747916666666667" header="0.313888888888889" footer="0.313888888888889"/>
  <pageSetup paperSize="9" scale="95" orientation="landscape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A1" sqref="A1:S1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23.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26" t="s">
        <v>402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customHeight="1" spans="18:19">
      <c r="R2" s="35" t="s">
        <v>421</v>
      </c>
      <c r="S2" s="35"/>
    </row>
    <row r="3" customHeight="1" spans="1:19">
      <c r="A3" s="27" t="s">
        <v>1</v>
      </c>
      <c r="B3" s="29"/>
      <c r="C3" s="29"/>
      <c r="D3" s="29"/>
      <c r="E3" s="29"/>
      <c r="F3" s="29"/>
      <c r="G3" s="29"/>
      <c r="H3" s="29"/>
      <c r="I3" s="29"/>
      <c r="R3" s="33" t="s">
        <v>4</v>
      </c>
      <c r="S3" s="33"/>
    </row>
    <row r="4" ht="25.5" customHeight="1" spans="1:19">
      <c r="A4" s="4" t="s">
        <v>84</v>
      </c>
      <c r="B4" s="5"/>
      <c r="C4" s="9"/>
      <c r="D4" s="10" t="s">
        <v>85</v>
      </c>
      <c r="E4" s="10" t="s">
        <v>404</v>
      </c>
      <c r="F4" s="4" t="s">
        <v>122</v>
      </c>
      <c r="G4" s="5"/>
      <c r="H4" s="5"/>
      <c r="I4" s="5"/>
      <c r="J4" s="5"/>
      <c r="K4" s="5"/>
      <c r="L4" s="5"/>
      <c r="M4" s="5"/>
      <c r="N4" s="5"/>
      <c r="O4" s="5"/>
      <c r="P4" s="9"/>
      <c r="Q4" s="4" t="s">
        <v>125</v>
      </c>
      <c r="R4" s="5"/>
      <c r="S4" s="9"/>
    </row>
    <row r="5" ht="41.45" customHeight="1" spans="1:19">
      <c r="A5" s="3" t="s">
        <v>88</v>
      </c>
      <c r="B5" s="3" t="s">
        <v>89</v>
      </c>
      <c r="C5" s="3" t="s">
        <v>90</v>
      </c>
      <c r="D5" s="11"/>
      <c r="E5" s="11"/>
      <c r="F5" s="3" t="s">
        <v>218</v>
      </c>
      <c r="G5" s="3" t="s">
        <v>405</v>
      </c>
      <c r="H5" s="3" t="s">
        <v>279</v>
      </c>
      <c r="I5" s="3" t="s">
        <v>280</v>
      </c>
      <c r="J5" s="3" t="s">
        <v>406</v>
      </c>
      <c r="K5" s="3" t="s">
        <v>286</v>
      </c>
      <c r="L5" s="3" t="s">
        <v>281</v>
      </c>
      <c r="M5" s="3" t="s">
        <v>390</v>
      </c>
      <c r="N5" s="3" t="s">
        <v>407</v>
      </c>
      <c r="O5" s="3" t="s">
        <v>277</v>
      </c>
      <c r="P5" s="3" t="s">
        <v>408</v>
      </c>
      <c r="Q5" s="3" t="s">
        <v>218</v>
      </c>
      <c r="R5" s="3" t="s">
        <v>93</v>
      </c>
      <c r="S5" s="3" t="s">
        <v>401</v>
      </c>
    </row>
    <row r="6" customHeight="1" spans="1:19">
      <c r="A6" s="3" t="s">
        <v>228</v>
      </c>
      <c r="B6" s="3" t="s">
        <v>228</v>
      </c>
      <c r="C6" s="3" t="s">
        <v>228</v>
      </c>
      <c r="D6" s="3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1">
        <v>14</v>
      </c>
      <c r="S6" s="11">
        <v>15</v>
      </c>
    </row>
    <row r="7" s="1" customFormat="1" ht="19.5" customHeight="1" spans="1:19">
      <c r="A7" s="34"/>
      <c r="B7" s="34"/>
      <c r="C7" s="34"/>
      <c r="D7" s="34" t="s">
        <v>91</v>
      </c>
      <c r="E7" s="19">
        <f t="shared" ref="E7:S7" si="0">E8</f>
        <v>7.4</v>
      </c>
      <c r="F7" s="32">
        <f t="shared" si="0"/>
        <v>0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0</v>
      </c>
      <c r="N7" s="32">
        <f t="shared" si="0"/>
        <v>0</v>
      </c>
      <c r="O7" s="32">
        <f t="shared" si="0"/>
        <v>0</v>
      </c>
      <c r="P7" s="32">
        <f t="shared" si="0"/>
        <v>0</v>
      </c>
      <c r="Q7" s="32">
        <f t="shared" si="0"/>
        <v>7.4</v>
      </c>
      <c r="R7" s="32">
        <f t="shared" si="0"/>
        <v>7.4</v>
      </c>
      <c r="S7" s="32">
        <f t="shared" si="0"/>
        <v>0</v>
      </c>
    </row>
    <row r="8" ht="19.5" customHeight="1" spans="1:19">
      <c r="A8" s="34" t="s">
        <v>108</v>
      </c>
      <c r="B8" s="34" t="s">
        <v>113</v>
      </c>
      <c r="C8" s="34" t="s">
        <v>106</v>
      </c>
      <c r="D8" s="34" t="s">
        <v>115</v>
      </c>
      <c r="E8" s="19">
        <v>7.4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7.4</v>
      </c>
      <c r="R8" s="32">
        <v>7.4</v>
      </c>
      <c r="S8" s="32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ageMargins left="0.75" right="0.75" top="1" bottom="1" header="0.5" footer="0.5"/>
  <pageSetup paperSize="9" scale="92" orientation="landscape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showGridLines="0" showZeros="0" workbookViewId="0">
      <selection activeCell="D22" sqref="D22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26" t="s">
        <v>422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customHeight="1" spans="10:10">
      <c r="J2" s="8" t="s">
        <v>423</v>
      </c>
    </row>
    <row r="3" customHeight="1" spans="1:10">
      <c r="A3" s="27" t="s">
        <v>1</v>
      </c>
      <c r="B3" s="28"/>
      <c r="C3" s="28"/>
      <c r="D3" s="28"/>
      <c r="E3" s="28"/>
      <c r="I3" s="8" t="s">
        <v>4</v>
      </c>
      <c r="J3" s="8"/>
    </row>
    <row r="4" ht="19.9" customHeight="1" spans="1:10">
      <c r="A4" s="4" t="s">
        <v>84</v>
      </c>
      <c r="B4" s="5"/>
      <c r="C4" s="9"/>
      <c r="D4" s="10" t="s">
        <v>85</v>
      </c>
      <c r="E4" s="10" t="s">
        <v>399</v>
      </c>
      <c r="F4" s="10" t="s">
        <v>411</v>
      </c>
      <c r="G4" s="10" t="s">
        <v>412</v>
      </c>
      <c r="H4" s="10" t="s">
        <v>413</v>
      </c>
      <c r="I4" s="10" t="s">
        <v>414</v>
      </c>
      <c r="J4" s="10" t="s">
        <v>415</v>
      </c>
    </row>
    <row r="5" ht="25.9" customHeight="1" spans="1:10">
      <c r="A5" s="3" t="s">
        <v>88</v>
      </c>
      <c r="B5" s="3" t="s">
        <v>89</v>
      </c>
      <c r="C5" s="3" t="s">
        <v>90</v>
      </c>
      <c r="D5" s="11"/>
      <c r="E5" s="11"/>
      <c r="F5" s="11"/>
      <c r="G5" s="11"/>
      <c r="H5" s="11"/>
      <c r="I5" s="11"/>
      <c r="J5" s="11"/>
    </row>
    <row r="6" customHeight="1" spans="1:10">
      <c r="A6" s="3" t="s">
        <v>228</v>
      </c>
      <c r="B6" s="3" t="s">
        <v>228</v>
      </c>
      <c r="C6" s="3" t="s">
        <v>228</v>
      </c>
      <c r="D6" s="3" t="s">
        <v>228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</row>
    <row r="7" s="1" customFormat="1" ht="16.5" customHeight="1" spans="1:10">
      <c r="A7" s="34"/>
      <c r="B7" s="34"/>
      <c r="C7" s="34"/>
      <c r="D7" s="34"/>
      <c r="E7" s="32"/>
      <c r="F7" s="32"/>
      <c r="G7" s="32"/>
      <c r="H7" s="32"/>
      <c r="I7" s="32"/>
      <c r="J7" s="32"/>
    </row>
    <row r="12" spans="2:2">
      <c r="B12" t="s">
        <v>300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99" orientation="landscape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A1" sqref="A1:R1"/>
    </sheetView>
  </sheetViews>
  <sheetFormatPr defaultColWidth="9" defaultRowHeight="13.5" outlineLevelRow="6"/>
  <cols>
    <col min="1" max="1" width="12.875" customWidth="1"/>
    <col min="2" max="2" width="20.375" customWidth="1"/>
    <col min="4" max="18" width="7.125" customWidth="1"/>
  </cols>
  <sheetData>
    <row r="1" ht="23.45" customHeight="1" spans="1:18">
      <c r="A1" s="26" t="s">
        <v>424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customHeight="1" spans="16:18">
      <c r="P2" s="8" t="s">
        <v>425</v>
      </c>
      <c r="Q2" s="8"/>
      <c r="R2" s="8"/>
    </row>
    <row r="3" customHeight="1" spans="1:18">
      <c r="A3" s="27" t="s">
        <v>1</v>
      </c>
      <c r="B3" s="28"/>
      <c r="C3" s="28"/>
      <c r="D3" s="28"/>
      <c r="E3" s="28"/>
      <c r="F3" s="29"/>
      <c r="G3" s="29"/>
      <c r="P3" s="33" t="s">
        <v>4</v>
      </c>
      <c r="Q3" s="33"/>
      <c r="R3" s="33"/>
    </row>
    <row r="4" ht="95.45" customHeight="1" spans="1:18">
      <c r="A4" s="3" t="s">
        <v>84</v>
      </c>
      <c r="B4" s="3" t="s">
        <v>120</v>
      </c>
      <c r="C4" s="3" t="s">
        <v>82</v>
      </c>
      <c r="D4" s="3" t="s">
        <v>121</v>
      </c>
      <c r="E4" s="3" t="s">
        <v>122</v>
      </c>
      <c r="F4" s="3" t="s">
        <v>123</v>
      </c>
      <c r="G4" s="3" t="s">
        <v>124</v>
      </c>
      <c r="H4" s="3" t="s">
        <v>125</v>
      </c>
      <c r="I4" s="3" t="s">
        <v>126</v>
      </c>
      <c r="J4" s="3" t="s">
        <v>127</v>
      </c>
      <c r="K4" s="3" t="s">
        <v>128</v>
      </c>
      <c r="L4" s="3" t="s">
        <v>94</v>
      </c>
      <c r="M4" s="3" t="s">
        <v>129</v>
      </c>
      <c r="N4" s="3" t="s">
        <v>130</v>
      </c>
      <c r="O4" s="3" t="s">
        <v>131</v>
      </c>
      <c r="P4" s="3" t="s">
        <v>132</v>
      </c>
      <c r="Q4" s="3" t="s">
        <v>133</v>
      </c>
      <c r="R4" s="3" t="s">
        <v>99</v>
      </c>
    </row>
    <row r="5" customHeight="1" spans="1:18">
      <c r="A5" s="30" t="s">
        <v>228</v>
      </c>
      <c r="B5" s="30" t="s">
        <v>228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" customFormat="1" ht="15" customHeight="1" spans="1:18">
      <c r="A6" s="31"/>
      <c r="B6" s="31" t="s">
        <v>91</v>
      </c>
      <c r="C6" s="19">
        <f t="shared" ref="C6:R6" si="0">C7</f>
        <v>47.5</v>
      </c>
      <c r="D6" s="32">
        <f t="shared" si="0"/>
        <v>0</v>
      </c>
      <c r="E6" s="32">
        <f t="shared" si="0"/>
        <v>0</v>
      </c>
      <c r="F6" s="32">
        <f t="shared" si="0"/>
        <v>0</v>
      </c>
      <c r="G6" s="32">
        <f t="shared" si="0"/>
        <v>0</v>
      </c>
      <c r="H6" s="32">
        <f t="shared" si="0"/>
        <v>47.5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32">
        <f t="shared" si="0"/>
        <v>0</v>
      </c>
    </row>
    <row r="7" ht="15" customHeight="1" spans="1:18">
      <c r="A7" s="31">
        <v>2101502</v>
      </c>
      <c r="B7" s="31" t="s">
        <v>115</v>
      </c>
      <c r="C7" s="19">
        <v>47.5</v>
      </c>
      <c r="D7" s="32">
        <v>0</v>
      </c>
      <c r="E7" s="32">
        <v>0</v>
      </c>
      <c r="F7" s="32">
        <v>0</v>
      </c>
      <c r="G7" s="32">
        <v>0</v>
      </c>
      <c r="H7" s="32">
        <v>47.5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</v>
      </c>
      <c r="R7" s="32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ageMargins left="0.75" right="0.75" top="1" bottom="1" header="0.5" footer="0.5"/>
  <pageSetup paperSize="9" scale="88" orientation="landscape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S6" sqref="S6"/>
    </sheetView>
  </sheetViews>
  <sheetFormatPr defaultColWidth="9" defaultRowHeight="13.5" outlineLevelRow="6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8.125" customWidth="1"/>
    <col min="9" max="10" width="6.625" customWidth="1"/>
    <col min="11" max="11" width="8.37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ht="27" customHeight="1" spans="1:18">
      <c r="A1" s="2" t="s">
        <v>426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8" t="s">
        <v>427</v>
      </c>
    </row>
    <row r="3" customHeight="1" spans="18:18">
      <c r="R3" s="8" t="s">
        <v>4</v>
      </c>
    </row>
    <row r="4" ht="29.25" customHeight="1" spans="1:18">
      <c r="A4" s="12" t="s">
        <v>428</v>
      </c>
      <c r="B4" s="10" t="s">
        <v>429</v>
      </c>
      <c r="C4" s="13" t="s">
        <v>430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6"/>
      <c r="P4" s="3" t="s">
        <v>431</v>
      </c>
      <c r="Q4" s="4" t="s">
        <v>432</v>
      </c>
      <c r="R4" s="9"/>
    </row>
    <row r="5" ht="21.75" customHeight="1" spans="1:18">
      <c r="A5" s="12"/>
      <c r="B5" s="15"/>
      <c r="C5" s="13" t="s">
        <v>433</v>
      </c>
      <c r="D5" s="14"/>
      <c r="E5" s="14"/>
      <c r="F5" s="14"/>
      <c r="G5" s="14"/>
      <c r="H5" s="16"/>
      <c r="I5" s="13" t="s">
        <v>434</v>
      </c>
      <c r="J5" s="14"/>
      <c r="K5" s="16"/>
      <c r="L5" s="12" t="s">
        <v>435</v>
      </c>
      <c r="M5" s="12"/>
      <c r="N5" s="12"/>
      <c r="O5" s="12"/>
      <c r="P5" s="3"/>
      <c r="Q5" s="24" t="s">
        <v>436</v>
      </c>
      <c r="R5" s="24" t="s">
        <v>437</v>
      </c>
    </row>
    <row r="6" ht="81.75" customHeight="1" spans="1:18">
      <c r="A6" s="12"/>
      <c r="B6" s="11"/>
      <c r="C6" s="3" t="s">
        <v>438</v>
      </c>
      <c r="D6" s="3" t="s">
        <v>439</v>
      </c>
      <c r="E6" s="3" t="s">
        <v>440</v>
      </c>
      <c r="F6" s="3" t="s">
        <v>441</v>
      </c>
      <c r="G6" s="3" t="s">
        <v>442</v>
      </c>
      <c r="H6" s="3" t="s">
        <v>443</v>
      </c>
      <c r="I6" s="20" t="s">
        <v>86</v>
      </c>
      <c r="J6" s="20" t="s">
        <v>87</v>
      </c>
      <c r="K6" s="20" t="s">
        <v>444</v>
      </c>
      <c r="L6" s="20" t="s">
        <v>281</v>
      </c>
      <c r="M6" s="20" t="s">
        <v>445</v>
      </c>
      <c r="N6" s="20" t="s">
        <v>276</v>
      </c>
      <c r="O6" s="20" t="s">
        <v>91</v>
      </c>
      <c r="P6" s="3"/>
      <c r="Q6" s="25"/>
      <c r="R6" s="25"/>
    </row>
    <row r="7" s="1" customFormat="1" ht="29.25" customHeight="1" spans="1:18">
      <c r="A7" s="17" t="s">
        <v>446</v>
      </c>
      <c r="B7" s="6" t="s">
        <v>447</v>
      </c>
      <c r="C7" s="18">
        <v>117.95</v>
      </c>
      <c r="D7" s="19"/>
      <c r="E7" s="19"/>
      <c r="F7" s="19"/>
      <c r="G7" s="19"/>
      <c r="H7" s="18">
        <v>117.95</v>
      </c>
      <c r="I7" s="21">
        <v>70.45</v>
      </c>
      <c r="J7" s="21">
        <v>47.5</v>
      </c>
      <c r="K7" s="22">
        <v>117.95</v>
      </c>
      <c r="L7" s="23">
        <v>2.2</v>
      </c>
      <c r="M7" s="19">
        <v>2.6</v>
      </c>
      <c r="N7" s="19"/>
      <c r="O7" s="19">
        <v>4.8</v>
      </c>
      <c r="P7" s="6" t="s">
        <v>448</v>
      </c>
      <c r="Q7" s="6" t="s">
        <v>449</v>
      </c>
      <c r="R7" s="6" t="s">
        <v>450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ageMargins left="0.75" right="0.75" top="1" bottom="1" header="0.5" footer="0.5"/>
  <pageSetup paperSize="9" orientation="landscape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showGridLines="0" showZeros="0" workbookViewId="0">
      <selection activeCell="F4" sqref="F4:F5"/>
    </sheetView>
  </sheetViews>
  <sheetFormatPr defaultColWidth="9" defaultRowHeight="13.5" outlineLevelRow="6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ht="30.75" customHeight="1" spans="1:15">
      <c r="A1" s="2" t="s">
        <v>451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8" t="s">
        <v>452</v>
      </c>
    </row>
    <row r="3" customHeight="1" spans="15:15">
      <c r="O3" s="8" t="s">
        <v>4</v>
      </c>
    </row>
    <row r="4" ht="30" customHeight="1" spans="1:15">
      <c r="A4" s="3" t="s">
        <v>233</v>
      </c>
      <c r="B4" s="3" t="s">
        <v>453</v>
      </c>
      <c r="C4" s="3" t="s">
        <v>454</v>
      </c>
      <c r="D4" s="3" t="s">
        <v>455</v>
      </c>
      <c r="E4" s="3" t="s">
        <v>456</v>
      </c>
      <c r="F4" s="3" t="s">
        <v>457</v>
      </c>
      <c r="G4" s="4" t="s">
        <v>458</v>
      </c>
      <c r="H4" s="5"/>
      <c r="I4" s="5"/>
      <c r="J4" s="5"/>
      <c r="K4" s="9"/>
      <c r="L4" s="10" t="s">
        <v>459</v>
      </c>
      <c r="M4" s="10" t="s">
        <v>460</v>
      </c>
      <c r="N4" s="10" t="s">
        <v>461</v>
      </c>
      <c r="O4" s="3" t="s">
        <v>462</v>
      </c>
    </row>
    <row r="5" ht="39" customHeight="1" spans="1:15">
      <c r="A5" s="3"/>
      <c r="B5" s="3"/>
      <c r="C5" s="3"/>
      <c r="D5" s="3"/>
      <c r="E5" s="3"/>
      <c r="F5" s="3"/>
      <c r="G5" s="3" t="s">
        <v>463</v>
      </c>
      <c r="H5" s="3" t="s">
        <v>464</v>
      </c>
      <c r="I5" s="3" t="s">
        <v>465</v>
      </c>
      <c r="J5" s="3" t="s">
        <v>466</v>
      </c>
      <c r="K5" s="3" t="s">
        <v>467</v>
      </c>
      <c r="L5" s="11"/>
      <c r="M5" s="11"/>
      <c r="N5" s="11"/>
      <c r="O5" s="3"/>
    </row>
    <row r="6" s="1" customFormat="1" ht="31.5" customHeight="1" spans="1:15">
      <c r="A6" s="6" t="s">
        <v>468</v>
      </c>
      <c r="B6" s="3" t="s">
        <v>148</v>
      </c>
      <c r="C6" s="3"/>
      <c r="D6" s="6" t="s">
        <v>469</v>
      </c>
      <c r="E6" s="3" t="s">
        <v>470</v>
      </c>
      <c r="F6" s="3" t="s">
        <v>471</v>
      </c>
      <c r="G6" s="3">
        <v>5.5</v>
      </c>
      <c r="H6" s="3"/>
      <c r="I6" s="3"/>
      <c r="J6" s="3">
        <v>5.5</v>
      </c>
      <c r="K6" s="3"/>
      <c r="L6" s="11" t="s">
        <v>472</v>
      </c>
      <c r="M6" s="11" t="s">
        <v>473</v>
      </c>
      <c r="N6" s="6" t="s">
        <v>449</v>
      </c>
      <c r="O6" s="6" t="s">
        <v>450</v>
      </c>
    </row>
    <row r="7" ht="135" spans="1:15">
      <c r="A7" s="6" t="s">
        <v>468</v>
      </c>
      <c r="B7" s="6" t="s">
        <v>474</v>
      </c>
      <c r="C7" s="6"/>
      <c r="D7" s="6" t="s">
        <v>469</v>
      </c>
      <c r="E7" s="3" t="s">
        <v>470</v>
      </c>
      <c r="F7" s="3" t="s">
        <v>471</v>
      </c>
      <c r="G7" s="7">
        <v>42</v>
      </c>
      <c r="H7" s="7"/>
      <c r="I7" s="7"/>
      <c r="J7" s="7">
        <v>42</v>
      </c>
      <c r="K7" s="7"/>
      <c r="L7" s="11" t="s">
        <v>472</v>
      </c>
      <c r="M7" s="11" t="s">
        <v>473</v>
      </c>
      <c r="N7" s="6" t="s">
        <v>449</v>
      </c>
      <c r="O7" s="6" t="s">
        <v>450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ageMargins left="0.75" right="0.75" top="1" bottom="1" header="0.5" footer="0.5"/>
  <pageSetup paperSize="9" scale="9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showGridLines="0" showZeros="0" workbookViewId="0">
      <selection activeCell="A1" sqref="A1:T1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customWidth="1"/>
    <col min="5" max="20" width="6.5" customWidth="1"/>
  </cols>
  <sheetData>
    <row r="1" ht="27.75" customHeight="1" spans="1:20">
      <c r="A1" s="26" t="s">
        <v>118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customHeight="1" spans="18:20">
      <c r="R2" s="8"/>
      <c r="S2" s="8" t="s">
        <v>119</v>
      </c>
      <c r="T2" s="8"/>
    </row>
    <row r="3" customHeight="1" spans="1:20">
      <c r="A3" s="52" t="s">
        <v>1</v>
      </c>
      <c r="B3" s="53"/>
      <c r="C3" s="53"/>
      <c r="D3" s="53"/>
      <c r="E3" s="53"/>
      <c r="F3" s="53"/>
      <c r="G3" s="53"/>
      <c r="H3" s="53"/>
      <c r="I3" s="140"/>
      <c r="R3" s="33" t="s">
        <v>4</v>
      </c>
      <c r="S3" s="33"/>
      <c r="T3" s="33"/>
    </row>
    <row r="4" ht="45" customHeight="1" spans="1:20">
      <c r="A4" s="4" t="s">
        <v>84</v>
      </c>
      <c r="B4" s="5"/>
      <c r="C4" s="9"/>
      <c r="D4" s="10" t="s">
        <v>120</v>
      </c>
      <c r="E4" s="10" t="s">
        <v>82</v>
      </c>
      <c r="F4" s="10" t="s">
        <v>121</v>
      </c>
      <c r="G4" s="10" t="s">
        <v>122</v>
      </c>
      <c r="H4" s="10" t="s">
        <v>123</v>
      </c>
      <c r="I4" s="10" t="s">
        <v>124</v>
      </c>
      <c r="J4" s="10" t="s">
        <v>125</v>
      </c>
      <c r="K4" s="10" t="s">
        <v>126</v>
      </c>
      <c r="L4" s="10" t="s">
        <v>127</v>
      </c>
      <c r="M4" s="10" t="s">
        <v>128</v>
      </c>
      <c r="N4" s="10" t="s">
        <v>94</v>
      </c>
      <c r="O4" s="10" t="s">
        <v>129</v>
      </c>
      <c r="P4" s="10" t="s">
        <v>130</v>
      </c>
      <c r="Q4" s="10" t="s">
        <v>131</v>
      </c>
      <c r="R4" s="10" t="s">
        <v>132</v>
      </c>
      <c r="S4" s="10" t="s">
        <v>133</v>
      </c>
      <c r="T4" s="10" t="s">
        <v>99</v>
      </c>
    </row>
    <row r="5" ht="21.75" customHeight="1" spans="1:20">
      <c r="A5" s="12" t="s">
        <v>88</v>
      </c>
      <c r="B5" s="12" t="s">
        <v>89</v>
      </c>
      <c r="C5" s="12" t="s">
        <v>90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="1" customFormat="1" ht="17.25" customHeight="1" spans="1:20">
      <c r="A6" s="34"/>
      <c r="B6" s="34"/>
      <c r="C6" s="34"/>
      <c r="D6" s="34" t="s">
        <v>91</v>
      </c>
      <c r="E6" s="139">
        <f t="shared" ref="E6:T6" si="0">SUM(E7:E14)</f>
        <v>117.95</v>
      </c>
      <c r="F6" s="139">
        <f t="shared" si="0"/>
        <v>0</v>
      </c>
      <c r="G6" s="139">
        <f t="shared" si="0"/>
        <v>0</v>
      </c>
      <c r="H6" s="139">
        <f t="shared" si="0"/>
        <v>0</v>
      </c>
      <c r="I6" s="139">
        <f t="shared" si="0"/>
        <v>0</v>
      </c>
      <c r="J6" s="139">
        <f t="shared" si="0"/>
        <v>117.95</v>
      </c>
      <c r="K6" s="139">
        <f t="shared" si="0"/>
        <v>0</v>
      </c>
      <c r="L6" s="139">
        <f t="shared" si="0"/>
        <v>0</v>
      </c>
      <c r="M6" s="139">
        <f t="shared" si="0"/>
        <v>0</v>
      </c>
      <c r="N6" s="139">
        <f t="shared" si="0"/>
        <v>0</v>
      </c>
      <c r="O6" s="139">
        <f t="shared" si="0"/>
        <v>0</v>
      </c>
      <c r="P6" s="139">
        <f t="shared" si="0"/>
        <v>0</v>
      </c>
      <c r="Q6" s="139">
        <f t="shared" si="0"/>
        <v>0</v>
      </c>
      <c r="R6" s="139">
        <f t="shared" si="0"/>
        <v>0</v>
      </c>
      <c r="S6" s="139">
        <f t="shared" si="0"/>
        <v>0</v>
      </c>
      <c r="T6" s="139">
        <f t="shared" si="0"/>
        <v>0</v>
      </c>
    </row>
    <row r="7" ht="17.25" customHeight="1" spans="1:20">
      <c r="A7" s="34" t="s">
        <v>100</v>
      </c>
      <c r="B7" s="34" t="s">
        <v>101</v>
      </c>
      <c r="C7" s="34" t="s">
        <v>101</v>
      </c>
      <c r="D7" s="34" t="s">
        <v>102</v>
      </c>
      <c r="E7" s="139">
        <v>7.29</v>
      </c>
      <c r="F7" s="139">
        <v>0</v>
      </c>
      <c r="G7" s="139">
        <v>0</v>
      </c>
      <c r="H7" s="139">
        <v>0</v>
      </c>
      <c r="I7" s="139">
        <v>0</v>
      </c>
      <c r="J7" s="139">
        <v>7.29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</row>
    <row r="8" ht="17.25" customHeight="1" spans="1:20">
      <c r="A8" s="34" t="s">
        <v>100</v>
      </c>
      <c r="B8" s="34" t="s">
        <v>103</v>
      </c>
      <c r="C8" s="34" t="s">
        <v>104</v>
      </c>
      <c r="D8" s="34" t="s">
        <v>105</v>
      </c>
      <c r="E8" s="139">
        <v>0.32</v>
      </c>
      <c r="F8" s="139">
        <v>0</v>
      </c>
      <c r="G8" s="139">
        <v>0</v>
      </c>
      <c r="H8" s="139">
        <v>0</v>
      </c>
      <c r="I8" s="139">
        <v>0</v>
      </c>
      <c r="J8" s="139">
        <v>0.32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</row>
    <row r="9" ht="17.25" customHeight="1" spans="1:20">
      <c r="A9" s="34" t="s">
        <v>100</v>
      </c>
      <c r="B9" s="34" t="s">
        <v>103</v>
      </c>
      <c r="C9" s="34" t="s">
        <v>106</v>
      </c>
      <c r="D9" s="34" t="s">
        <v>107</v>
      </c>
      <c r="E9" s="139">
        <v>0.46</v>
      </c>
      <c r="F9" s="139">
        <v>0</v>
      </c>
      <c r="G9" s="139">
        <v>0</v>
      </c>
      <c r="H9" s="139">
        <v>0</v>
      </c>
      <c r="I9" s="139">
        <v>0</v>
      </c>
      <c r="J9" s="139">
        <v>0.46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</row>
    <row r="10" ht="17.25" customHeight="1" spans="1:20">
      <c r="A10" s="34" t="s">
        <v>108</v>
      </c>
      <c r="B10" s="34" t="s">
        <v>109</v>
      </c>
      <c r="C10" s="34" t="s">
        <v>106</v>
      </c>
      <c r="D10" s="34" t="s">
        <v>110</v>
      </c>
      <c r="E10" s="139">
        <v>3.87</v>
      </c>
      <c r="F10" s="139">
        <v>0</v>
      </c>
      <c r="G10" s="139">
        <v>0</v>
      </c>
      <c r="H10" s="139">
        <v>0</v>
      </c>
      <c r="I10" s="139">
        <v>0</v>
      </c>
      <c r="J10" s="139">
        <v>3.87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</row>
    <row r="11" ht="17.25" customHeight="1" spans="1:20">
      <c r="A11" s="34" t="s">
        <v>108</v>
      </c>
      <c r="B11" s="34" t="s">
        <v>109</v>
      </c>
      <c r="C11" s="34" t="s">
        <v>111</v>
      </c>
      <c r="D11" s="34" t="s">
        <v>112</v>
      </c>
      <c r="E11" s="139">
        <v>0.12</v>
      </c>
      <c r="F11" s="139">
        <v>0</v>
      </c>
      <c r="G11" s="139">
        <v>0</v>
      </c>
      <c r="H11" s="139">
        <v>0</v>
      </c>
      <c r="I11" s="139">
        <v>0</v>
      </c>
      <c r="J11" s="139">
        <v>0.12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</row>
    <row r="12" ht="17.25" customHeight="1" spans="1:20">
      <c r="A12" s="34" t="s">
        <v>108</v>
      </c>
      <c r="B12" s="34" t="s">
        <v>113</v>
      </c>
      <c r="C12" s="34" t="s">
        <v>104</v>
      </c>
      <c r="D12" s="34" t="s">
        <v>114</v>
      </c>
      <c r="E12" s="139">
        <v>45.53</v>
      </c>
      <c r="F12" s="139">
        <v>0</v>
      </c>
      <c r="G12" s="139">
        <v>0</v>
      </c>
      <c r="H12" s="139">
        <v>0</v>
      </c>
      <c r="I12" s="139">
        <v>0</v>
      </c>
      <c r="J12" s="139">
        <v>45.53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</row>
    <row r="13" ht="17.25" customHeight="1" spans="1:20">
      <c r="A13" s="34" t="s">
        <v>108</v>
      </c>
      <c r="B13" s="34" t="s">
        <v>113</v>
      </c>
      <c r="C13" s="34" t="s">
        <v>106</v>
      </c>
      <c r="D13" s="34" t="s">
        <v>115</v>
      </c>
      <c r="E13" s="139">
        <v>54.9</v>
      </c>
      <c r="F13" s="139">
        <v>0</v>
      </c>
      <c r="G13" s="139">
        <v>0</v>
      </c>
      <c r="H13" s="139">
        <v>0</v>
      </c>
      <c r="I13" s="139">
        <v>0</v>
      </c>
      <c r="J13" s="139">
        <v>54.9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</row>
    <row r="14" ht="17.25" customHeight="1" spans="1:20">
      <c r="A14" s="34" t="s">
        <v>116</v>
      </c>
      <c r="B14" s="34" t="s">
        <v>106</v>
      </c>
      <c r="C14" s="34" t="s">
        <v>104</v>
      </c>
      <c r="D14" s="34" t="s">
        <v>117</v>
      </c>
      <c r="E14" s="139">
        <v>5.46</v>
      </c>
      <c r="F14" s="139">
        <v>0</v>
      </c>
      <c r="G14" s="139">
        <v>0</v>
      </c>
      <c r="H14" s="139">
        <v>0</v>
      </c>
      <c r="I14" s="139">
        <v>0</v>
      </c>
      <c r="J14" s="139">
        <v>5.46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75" right="0.75" top="1" bottom="1" header="0.5" footer="0.5"/>
  <pageSetup paperSize="9" scale="95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showZeros="0" workbookViewId="0">
      <selection activeCell="A1" sqref="A1:J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9" width="8.875" customWidth="1"/>
    <col min="10" max="10" width="7.125" customWidth="1"/>
  </cols>
  <sheetData>
    <row r="1" ht="30.75" customHeight="1" spans="1:10">
      <c r="A1" s="26" t="s">
        <v>134</v>
      </c>
      <c r="B1" s="26"/>
      <c r="C1" s="26"/>
      <c r="D1" s="26"/>
      <c r="E1" s="26"/>
      <c r="F1" s="26"/>
      <c r="G1" s="26"/>
      <c r="H1" s="26"/>
      <c r="I1" s="26"/>
      <c r="J1" s="26"/>
    </row>
    <row r="2" customHeight="1" spans="8:10">
      <c r="H2" s="8"/>
      <c r="I2" s="8"/>
      <c r="J2" s="8" t="s">
        <v>135</v>
      </c>
    </row>
    <row r="3" customHeight="1" spans="1:10">
      <c r="A3" s="52" t="s">
        <v>1</v>
      </c>
      <c r="B3" s="53"/>
      <c r="C3" s="53"/>
      <c r="D3" s="53"/>
      <c r="H3" s="33" t="s">
        <v>136</v>
      </c>
      <c r="I3" s="33"/>
      <c r="J3" s="33"/>
    </row>
    <row r="4" customHeight="1" spans="1:10">
      <c r="A4" s="4" t="s">
        <v>137</v>
      </c>
      <c r="B4" s="5"/>
      <c r="C4" s="9"/>
      <c r="D4" s="4" t="s">
        <v>138</v>
      </c>
      <c r="E4" s="5"/>
      <c r="F4" s="9"/>
      <c r="G4" s="4" t="s">
        <v>139</v>
      </c>
      <c r="H4" s="5"/>
      <c r="I4" s="5"/>
      <c r="J4" s="9"/>
    </row>
    <row r="5" ht="32.45" customHeight="1" spans="1:10">
      <c r="A5" s="3" t="s">
        <v>8</v>
      </c>
      <c r="B5" s="3" t="s">
        <v>140</v>
      </c>
      <c r="C5" s="3" t="s">
        <v>7</v>
      </c>
      <c r="D5" s="3" t="s">
        <v>8</v>
      </c>
      <c r="E5" s="3" t="s">
        <v>141</v>
      </c>
      <c r="F5" s="3" t="s">
        <v>7</v>
      </c>
      <c r="G5" s="3" t="s">
        <v>8</v>
      </c>
      <c r="H5" s="3" t="s">
        <v>142</v>
      </c>
      <c r="I5" s="3" t="s">
        <v>143</v>
      </c>
      <c r="J5" s="3" t="s">
        <v>7</v>
      </c>
    </row>
    <row r="6" s="1" customFormat="1" customHeight="1" spans="1:10">
      <c r="A6" s="34" t="s">
        <v>144</v>
      </c>
      <c r="B6" s="135">
        <v>11</v>
      </c>
      <c r="C6" s="136"/>
      <c r="D6" s="136" t="s">
        <v>145</v>
      </c>
      <c r="E6" s="137">
        <v>70.45</v>
      </c>
      <c r="F6" s="136"/>
      <c r="G6" s="136" t="s">
        <v>146</v>
      </c>
      <c r="H6" s="138">
        <v>47.5</v>
      </c>
      <c r="I6" s="138">
        <v>47.5</v>
      </c>
      <c r="J6" s="136"/>
    </row>
    <row r="7" customHeight="1" spans="1:10">
      <c r="A7" s="34" t="s">
        <v>147</v>
      </c>
      <c r="B7" s="135">
        <v>0</v>
      </c>
      <c r="C7" s="136"/>
      <c r="D7" s="136" t="s">
        <v>92</v>
      </c>
      <c r="E7" s="137">
        <v>63.05</v>
      </c>
      <c r="F7" s="136"/>
      <c r="G7" s="136" t="s">
        <v>148</v>
      </c>
      <c r="H7" s="138">
        <v>5.5</v>
      </c>
      <c r="I7" s="138">
        <v>5.5</v>
      </c>
      <c r="J7" s="136"/>
    </row>
    <row r="8" customHeight="1" spans="1:10">
      <c r="A8" s="34" t="s">
        <v>149</v>
      </c>
      <c r="B8" s="135">
        <v>0</v>
      </c>
      <c r="C8" s="136"/>
      <c r="D8" s="136" t="s">
        <v>150</v>
      </c>
      <c r="E8" s="137">
        <v>25.11</v>
      </c>
      <c r="F8" s="136"/>
      <c r="G8" s="136" t="s">
        <v>151</v>
      </c>
      <c r="H8" s="138">
        <v>42</v>
      </c>
      <c r="I8" s="138">
        <v>42</v>
      </c>
      <c r="J8" s="136"/>
    </row>
    <row r="9" customHeight="1" spans="1:10">
      <c r="A9" s="34" t="s">
        <v>152</v>
      </c>
      <c r="B9" s="135">
        <v>11</v>
      </c>
      <c r="C9" s="136"/>
      <c r="D9" s="136" t="s">
        <v>153</v>
      </c>
      <c r="E9" s="137">
        <v>0</v>
      </c>
      <c r="F9" s="136"/>
      <c r="G9" s="136"/>
      <c r="H9" s="138"/>
      <c r="I9" s="138"/>
      <c r="J9" s="136"/>
    </row>
    <row r="10" customHeight="1" spans="1:10">
      <c r="A10" s="34" t="s">
        <v>154</v>
      </c>
      <c r="B10" s="135">
        <v>11</v>
      </c>
      <c r="C10" s="136"/>
      <c r="D10" s="136" t="s">
        <v>155</v>
      </c>
      <c r="E10" s="137">
        <v>20.42</v>
      </c>
      <c r="F10" s="136"/>
      <c r="G10" s="136"/>
      <c r="H10" s="138"/>
      <c r="I10" s="138"/>
      <c r="J10" s="136"/>
    </row>
    <row r="11" customHeight="1" spans="1:10">
      <c r="A11" s="34" t="s">
        <v>156</v>
      </c>
      <c r="B11" s="135">
        <v>0</v>
      </c>
      <c r="C11" s="136"/>
      <c r="D11" s="136" t="s">
        <v>157</v>
      </c>
      <c r="E11" s="137">
        <v>0</v>
      </c>
      <c r="F11" s="136"/>
      <c r="G11" s="136"/>
      <c r="H11" s="138"/>
      <c r="I11" s="138"/>
      <c r="J11" s="136"/>
    </row>
    <row r="12" customHeight="1" spans="1:10">
      <c r="A12" s="34" t="s">
        <v>158</v>
      </c>
      <c r="B12" s="135">
        <v>0</v>
      </c>
      <c r="C12" s="136"/>
      <c r="D12" s="136" t="s">
        <v>159</v>
      </c>
      <c r="E12" s="137">
        <v>0</v>
      </c>
      <c r="F12" s="136"/>
      <c r="G12" s="136"/>
      <c r="H12" s="138"/>
      <c r="I12" s="138"/>
      <c r="J12" s="136"/>
    </row>
    <row r="13" customHeight="1" spans="1:10">
      <c r="A13" s="34" t="s">
        <v>160</v>
      </c>
      <c r="B13" s="135">
        <v>0</v>
      </c>
      <c r="C13" s="136"/>
      <c r="D13" s="136" t="s">
        <v>161</v>
      </c>
      <c r="E13" s="137">
        <v>7.29</v>
      </c>
      <c r="F13" s="136"/>
      <c r="G13" s="136"/>
      <c r="H13" s="138"/>
      <c r="I13" s="138"/>
      <c r="J13" s="136"/>
    </row>
    <row r="14" customHeight="1" spans="1:10">
      <c r="A14" s="34" t="s">
        <v>162</v>
      </c>
      <c r="B14" s="135">
        <v>0</v>
      </c>
      <c r="C14" s="136"/>
      <c r="D14" s="136" t="s">
        <v>163</v>
      </c>
      <c r="E14" s="137">
        <v>3.87</v>
      </c>
      <c r="F14" s="136"/>
      <c r="G14" s="136"/>
      <c r="H14" s="138"/>
      <c r="I14" s="138"/>
      <c r="J14" s="136"/>
    </row>
    <row r="15" customHeight="1" spans="1:10">
      <c r="A15" s="34" t="s">
        <v>164</v>
      </c>
      <c r="B15" s="135">
        <v>8</v>
      </c>
      <c r="C15" s="136"/>
      <c r="D15" s="136" t="s">
        <v>165</v>
      </c>
      <c r="E15" s="137">
        <v>0</v>
      </c>
      <c r="F15" s="136"/>
      <c r="G15" s="136"/>
      <c r="H15" s="138"/>
      <c r="I15" s="138"/>
      <c r="J15" s="136"/>
    </row>
    <row r="16" customHeight="1" spans="1:10">
      <c r="A16" s="34" t="s">
        <v>166</v>
      </c>
      <c r="B16" s="135">
        <v>8</v>
      </c>
      <c r="C16" s="136"/>
      <c r="D16" s="136" t="s">
        <v>167</v>
      </c>
      <c r="E16" s="137">
        <v>0.32</v>
      </c>
      <c r="F16" s="136"/>
      <c r="G16" s="136"/>
      <c r="H16" s="138"/>
      <c r="I16" s="138"/>
      <c r="J16" s="136"/>
    </row>
    <row r="17" customHeight="1" spans="1:10">
      <c r="A17" s="34" t="s">
        <v>168</v>
      </c>
      <c r="B17" s="135">
        <v>0</v>
      </c>
      <c r="C17" s="136"/>
      <c r="D17" s="136" t="s">
        <v>169</v>
      </c>
      <c r="E17" s="137">
        <v>0.46</v>
      </c>
      <c r="F17" s="136"/>
      <c r="G17" s="136"/>
      <c r="H17" s="138"/>
      <c r="I17" s="138"/>
      <c r="J17" s="136"/>
    </row>
    <row r="18" customHeight="1" spans="1:10">
      <c r="A18" s="34" t="s">
        <v>170</v>
      </c>
      <c r="B18" s="135">
        <v>0</v>
      </c>
      <c r="C18" s="136"/>
      <c r="D18" s="136" t="s">
        <v>171</v>
      </c>
      <c r="E18" s="137">
        <v>0</v>
      </c>
      <c r="F18" s="136"/>
      <c r="G18" s="136"/>
      <c r="H18" s="138"/>
      <c r="I18" s="138"/>
      <c r="J18" s="136"/>
    </row>
    <row r="19" customHeight="1" spans="1:10">
      <c r="A19" s="34" t="s">
        <v>172</v>
      </c>
      <c r="B19" s="135">
        <v>0</v>
      </c>
      <c r="C19" s="136"/>
      <c r="D19" s="136" t="s">
        <v>173</v>
      </c>
      <c r="E19" s="137">
        <v>0.12</v>
      </c>
      <c r="F19" s="136"/>
      <c r="G19" s="136"/>
      <c r="H19" s="138"/>
      <c r="I19" s="138"/>
      <c r="J19" s="136"/>
    </row>
    <row r="20" customHeight="1" spans="1:10">
      <c r="A20" s="34" t="s">
        <v>174</v>
      </c>
      <c r="B20" s="135">
        <v>0</v>
      </c>
      <c r="C20" s="136"/>
      <c r="D20" s="136" t="s">
        <v>175</v>
      </c>
      <c r="E20" s="137">
        <v>5.46</v>
      </c>
      <c r="F20" s="136"/>
      <c r="G20" s="136"/>
      <c r="H20" s="138"/>
      <c r="I20" s="138"/>
      <c r="J20" s="136"/>
    </row>
    <row r="21" customHeight="1" spans="1:10">
      <c r="A21" s="34" t="s">
        <v>176</v>
      </c>
      <c r="B21" s="135">
        <v>0</v>
      </c>
      <c r="C21" s="136"/>
      <c r="D21" s="136" t="s">
        <v>177</v>
      </c>
      <c r="E21" s="137">
        <v>0</v>
      </c>
      <c r="F21" s="136"/>
      <c r="G21" s="136"/>
      <c r="H21" s="138"/>
      <c r="I21" s="138"/>
      <c r="J21" s="136"/>
    </row>
    <row r="22" customHeight="1" spans="1:10">
      <c r="A22" s="34" t="s">
        <v>178</v>
      </c>
      <c r="B22" s="135">
        <v>0</v>
      </c>
      <c r="C22" s="136"/>
      <c r="D22" s="136" t="s">
        <v>179</v>
      </c>
      <c r="E22" s="137">
        <v>0</v>
      </c>
      <c r="F22" s="136"/>
      <c r="G22" s="136"/>
      <c r="H22" s="138"/>
      <c r="I22" s="138"/>
      <c r="J22" s="136"/>
    </row>
    <row r="23" customHeight="1" spans="1:10">
      <c r="A23" s="34" t="s">
        <v>180</v>
      </c>
      <c r="B23" s="135">
        <v>0</v>
      </c>
      <c r="C23" s="136"/>
      <c r="D23" s="136" t="s">
        <v>181</v>
      </c>
      <c r="E23" s="137">
        <v>0</v>
      </c>
      <c r="F23" s="136"/>
      <c r="G23" s="136"/>
      <c r="H23" s="138"/>
      <c r="I23" s="138"/>
      <c r="J23" s="136"/>
    </row>
    <row r="24" customHeight="1" spans="1:10">
      <c r="A24" s="34" t="s">
        <v>182</v>
      </c>
      <c r="B24" s="135">
        <v>0</v>
      </c>
      <c r="C24" s="136"/>
      <c r="D24" s="136" t="s">
        <v>183</v>
      </c>
      <c r="E24" s="137">
        <v>0</v>
      </c>
      <c r="F24" s="136"/>
      <c r="G24" s="136"/>
      <c r="H24" s="138"/>
      <c r="I24" s="138"/>
      <c r="J24" s="136"/>
    </row>
    <row r="25" customHeight="1" spans="1:10">
      <c r="A25" s="34" t="s">
        <v>184</v>
      </c>
      <c r="B25" s="135">
        <v>0</v>
      </c>
      <c r="C25" s="136"/>
      <c r="D25" s="136" t="s">
        <v>185</v>
      </c>
      <c r="E25" s="137">
        <v>0</v>
      </c>
      <c r="F25" s="136"/>
      <c r="G25" s="136"/>
      <c r="H25" s="138"/>
      <c r="I25" s="138"/>
      <c r="J25" s="136"/>
    </row>
    <row r="26" customHeight="1" spans="1:10">
      <c r="A26" s="34" t="s">
        <v>186</v>
      </c>
      <c r="B26" s="135">
        <v>0</v>
      </c>
      <c r="C26" s="136"/>
      <c r="D26" s="136" t="s">
        <v>187</v>
      </c>
      <c r="E26" s="137">
        <v>0</v>
      </c>
      <c r="F26" s="136"/>
      <c r="G26" s="136"/>
      <c r="H26" s="138"/>
      <c r="I26" s="138"/>
      <c r="J26" s="136"/>
    </row>
    <row r="27" customHeight="1" spans="1:10">
      <c r="A27" s="34" t="s">
        <v>188</v>
      </c>
      <c r="B27" s="135">
        <v>0</v>
      </c>
      <c r="C27" s="136"/>
      <c r="D27" s="136" t="s">
        <v>93</v>
      </c>
      <c r="E27" s="137">
        <v>7.4</v>
      </c>
      <c r="F27" s="136"/>
      <c r="G27" s="136"/>
      <c r="H27" s="138"/>
      <c r="I27" s="138"/>
      <c r="J27" s="136"/>
    </row>
    <row r="28" customHeight="1" spans="1:10">
      <c r="A28" s="34" t="s">
        <v>189</v>
      </c>
      <c r="B28" s="135">
        <v>0</v>
      </c>
      <c r="C28" s="136"/>
      <c r="D28" s="136" t="s">
        <v>190</v>
      </c>
      <c r="E28" s="137">
        <v>6.4</v>
      </c>
      <c r="F28" s="136"/>
      <c r="G28" s="136"/>
      <c r="H28" s="138"/>
      <c r="I28" s="138"/>
      <c r="J28" s="136"/>
    </row>
    <row r="29" customHeight="1" spans="1:10">
      <c r="A29" s="34" t="s">
        <v>191</v>
      </c>
      <c r="B29" s="135">
        <v>0</v>
      </c>
      <c r="C29" s="136"/>
      <c r="D29" s="136" t="s">
        <v>192</v>
      </c>
      <c r="E29" s="137">
        <v>0.5</v>
      </c>
      <c r="F29" s="136"/>
      <c r="G29" s="136"/>
      <c r="H29" s="138"/>
      <c r="I29" s="138"/>
      <c r="J29" s="136"/>
    </row>
    <row r="30" customHeight="1" spans="1:10">
      <c r="A30" s="34" t="s">
        <v>193</v>
      </c>
      <c r="B30" s="135">
        <v>0</v>
      </c>
      <c r="C30" s="136"/>
      <c r="D30" s="136" t="s">
        <v>194</v>
      </c>
      <c r="E30" s="137">
        <v>0.5</v>
      </c>
      <c r="F30" s="136"/>
      <c r="G30" s="136"/>
      <c r="H30" s="138"/>
      <c r="I30" s="138"/>
      <c r="J30" s="136"/>
    </row>
    <row r="31" customHeight="1" spans="1:10">
      <c r="A31" s="34" t="s">
        <v>195</v>
      </c>
      <c r="B31" s="135">
        <v>0</v>
      </c>
      <c r="C31" s="136"/>
      <c r="D31" s="136" t="s">
        <v>196</v>
      </c>
      <c r="E31" s="137">
        <v>0</v>
      </c>
      <c r="F31" s="136"/>
      <c r="G31" s="136"/>
      <c r="H31" s="138"/>
      <c r="I31" s="138"/>
      <c r="J31" s="136"/>
    </row>
    <row r="32" customHeight="1" spans="1:10">
      <c r="A32" s="34" t="s">
        <v>197</v>
      </c>
      <c r="B32" s="135">
        <v>0</v>
      </c>
      <c r="C32" s="136"/>
      <c r="D32" s="136"/>
      <c r="E32" s="137"/>
      <c r="F32" s="136"/>
      <c r="G32" s="136"/>
      <c r="H32" s="138"/>
      <c r="I32" s="138"/>
      <c r="J32" s="136"/>
    </row>
    <row r="33" customHeight="1" spans="1:10">
      <c r="A33" s="34" t="s">
        <v>198</v>
      </c>
      <c r="B33" s="135">
        <v>0</v>
      </c>
      <c r="C33" s="136"/>
      <c r="D33" s="136" t="s">
        <v>199</v>
      </c>
      <c r="E33" s="137">
        <v>47.5</v>
      </c>
      <c r="F33" s="136"/>
      <c r="G33" s="136"/>
      <c r="H33" s="138"/>
      <c r="I33" s="138"/>
      <c r="J33" s="136"/>
    </row>
    <row r="34" customHeight="1" spans="1:10">
      <c r="A34" s="34" t="s">
        <v>200</v>
      </c>
      <c r="B34" s="135">
        <v>0</v>
      </c>
      <c r="C34" s="136"/>
      <c r="D34" s="136"/>
      <c r="E34" s="137"/>
      <c r="F34" s="136"/>
      <c r="G34" s="136"/>
      <c r="H34" s="138"/>
      <c r="I34" s="138"/>
      <c r="J34" s="136"/>
    </row>
    <row r="35" customHeight="1" spans="1:10">
      <c r="A35" s="34"/>
      <c r="B35" s="135">
        <v>0</v>
      </c>
      <c r="C35" s="136"/>
      <c r="D35" s="136" t="s">
        <v>201</v>
      </c>
      <c r="E35" s="137">
        <v>117.95</v>
      </c>
      <c r="F35" s="136"/>
      <c r="G35" s="136"/>
      <c r="H35" s="138"/>
      <c r="I35" s="138"/>
      <c r="J35" s="136"/>
    </row>
  </sheetData>
  <sheetProtection formatCells="0" formatColumns="0" formatRows="0"/>
  <mergeCells count="6">
    <mergeCell ref="A1:J1"/>
    <mergeCell ref="A3:D3"/>
    <mergeCell ref="H3:J3"/>
    <mergeCell ref="A4:C4"/>
    <mergeCell ref="D4:F4"/>
    <mergeCell ref="G4:J4"/>
  </mergeCells>
  <pageMargins left="0.94375" right="0.707638888888889" top="0.393055555555556" bottom="0.393055555555556" header="0.313888888888889" footer="0.313888888888889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6"/>
  <sheetViews>
    <sheetView showGridLines="0" showZeros="0" workbookViewId="0">
      <selection activeCell="A1" sqref="A1:Y1"/>
    </sheetView>
  </sheetViews>
  <sheetFormatPr defaultColWidth="9" defaultRowHeight="13.5"/>
  <cols>
    <col min="1" max="3" width="5.875" customWidth="1"/>
    <col min="4" max="4" width="24.375" customWidth="1"/>
    <col min="5" max="25" width="8.625" customWidth="1"/>
  </cols>
  <sheetData>
    <row r="1" ht="28.15" customHeight="1" spans="1:25">
      <c r="A1" s="26" t="s">
        <v>202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customHeight="1" spans="24:25">
      <c r="X2" s="8" t="s">
        <v>203</v>
      </c>
      <c r="Y2" s="8"/>
    </row>
    <row r="3" customHeight="1" spans="1:25">
      <c r="A3" s="1" t="s">
        <v>1</v>
      </c>
      <c r="X3" s="38" t="s">
        <v>4</v>
      </c>
      <c r="Y3" s="33"/>
    </row>
    <row r="4" ht="21.75" customHeight="1" spans="1:25">
      <c r="A4" s="48" t="s">
        <v>204</v>
      </c>
      <c r="B4" s="49"/>
      <c r="C4" s="49"/>
      <c r="D4" s="49"/>
      <c r="E4" s="50" t="s">
        <v>205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9"/>
    </row>
    <row r="5" ht="18" customHeight="1" spans="1:25">
      <c r="A5" s="48" t="s">
        <v>88</v>
      </c>
      <c r="B5" s="48" t="s">
        <v>89</v>
      </c>
      <c r="C5" s="48" t="s">
        <v>90</v>
      </c>
      <c r="D5" s="48" t="s">
        <v>85</v>
      </c>
      <c r="E5" s="10" t="s">
        <v>82</v>
      </c>
      <c r="F5" s="4" t="s">
        <v>206</v>
      </c>
      <c r="G5" s="5"/>
      <c r="H5" s="5"/>
      <c r="I5" s="5"/>
      <c r="J5" s="5"/>
      <c r="K5" s="5"/>
      <c r="L5" s="9"/>
      <c r="M5" s="10" t="s">
        <v>207</v>
      </c>
      <c r="N5" s="10" t="s">
        <v>208</v>
      </c>
      <c r="O5" s="10" t="s">
        <v>209</v>
      </c>
      <c r="P5" s="10" t="s">
        <v>210</v>
      </c>
      <c r="Q5" s="10" t="s">
        <v>211</v>
      </c>
      <c r="R5" s="10" t="s">
        <v>212</v>
      </c>
      <c r="S5" s="10" t="s">
        <v>213</v>
      </c>
      <c r="T5" s="10" t="s">
        <v>214</v>
      </c>
      <c r="U5" s="10" t="s">
        <v>215</v>
      </c>
      <c r="V5" s="10" t="s">
        <v>216</v>
      </c>
      <c r="W5" s="4" t="s">
        <v>217</v>
      </c>
      <c r="X5" s="5"/>
      <c r="Y5" s="9"/>
    </row>
    <row r="6" ht="120" customHeight="1" spans="1:25">
      <c r="A6" s="49"/>
      <c r="B6" s="49"/>
      <c r="C6" s="49"/>
      <c r="D6" s="49"/>
      <c r="E6" s="11"/>
      <c r="F6" s="3" t="s">
        <v>218</v>
      </c>
      <c r="G6" s="3" t="s">
        <v>219</v>
      </c>
      <c r="H6" s="3" t="s">
        <v>220</v>
      </c>
      <c r="I6" s="3" t="s">
        <v>221</v>
      </c>
      <c r="J6" s="3" t="s">
        <v>222</v>
      </c>
      <c r="K6" s="3" t="s">
        <v>223</v>
      </c>
      <c r="L6" s="3" t="s">
        <v>224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3" t="s">
        <v>225</v>
      </c>
      <c r="X6" s="3" t="s">
        <v>226</v>
      </c>
      <c r="Y6" s="3" t="s">
        <v>227</v>
      </c>
    </row>
    <row r="7" customHeight="1" spans="1:25">
      <c r="A7" s="3" t="s">
        <v>228</v>
      </c>
      <c r="B7" s="3" t="s">
        <v>228</v>
      </c>
      <c r="C7" s="3" t="s">
        <v>228</v>
      </c>
      <c r="D7" s="3" t="s">
        <v>228</v>
      </c>
      <c r="E7" s="11">
        <v>1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>
        <v>8</v>
      </c>
      <c r="M7" s="11">
        <v>9</v>
      </c>
      <c r="N7" s="11">
        <v>10</v>
      </c>
      <c r="O7" s="11">
        <v>11</v>
      </c>
      <c r="P7" s="11">
        <v>12</v>
      </c>
      <c r="Q7" s="11">
        <v>13</v>
      </c>
      <c r="R7" s="11">
        <v>14</v>
      </c>
      <c r="S7" s="11">
        <v>15</v>
      </c>
      <c r="T7" s="11">
        <v>16</v>
      </c>
      <c r="U7" s="11">
        <v>17</v>
      </c>
      <c r="V7" s="11">
        <v>18</v>
      </c>
      <c r="W7" s="11">
        <v>19</v>
      </c>
      <c r="X7" s="11">
        <v>20</v>
      </c>
      <c r="Y7" s="11">
        <v>21</v>
      </c>
    </row>
    <row r="8" s="1" customFormat="1" ht="22.5" customHeight="1" spans="1:25">
      <c r="A8" s="45"/>
      <c r="B8" s="45"/>
      <c r="C8" s="45"/>
      <c r="D8" s="45" t="s">
        <v>91</v>
      </c>
      <c r="E8" s="21">
        <f t="shared" ref="E8:Y8" si="0">SUM(E9:E16)</f>
        <v>117.95</v>
      </c>
      <c r="F8" s="21">
        <f t="shared" si="0"/>
        <v>117.95</v>
      </c>
      <c r="G8" s="21">
        <f t="shared" si="0"/>
        <v>117.95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134">
        <f t="shared" si="0"/>
        <v>0</v>
      </c>
      <c r="L8" s="21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21">
        <f t="shared" si="0"/>
        <v>0</v>
      </c>
      <c r="R8" s="21">
        <f t="shared" si="0"/>
        <v>0</v>
      </c>
      <c r="S8" s="21">
        <f t="shared" si="0"/>
        <v>0</v>
      </c>
      <c r="T8" s="21">
        <f t="shared" si="0"/>
        <v>0</v>
      </c>
      <c r="U8" s="21">
        <f t="shared" si="0"/>
        <v>0</v>
      </c>
      <c r="V8" s="21">
        <f t="shared" si="0"/>
        <v>0</v>
      </c>
      <c r="W8" s="21">
        <f t="shared" si="0"/>
        <v>0</v>
      </c>
      <c r="X8" s="21">
        <f t="shared" si="0"/>
        <v>0</v>
      </c>
      <c r="Y8" s="21">
        <f t="shared" si="0"/>
        <v>0</v>
      </c>
    </row>
    <row r="9" ht="22.5" customHeight="1" spans="1:25">
      <c r="A9" s="45" t="s">
        <v>100</v>
      </c>
      <c r="B9" s="45" t="s">
        <v>101</v>
      </c>
      <c r="C9" s="45" t="s">
        <v>101</v>
      </c>
      <c r="D9" s="45" t="s">
        <v>102</v>
      </c>
      <c r="E9" s="21">
        <v>7.29</v>
      </c>
      <c r="F9" s="21">
        <v>7.29</v>
      </c>
      <c r="G9" s="21">
        <v>7.29</v>
      </c>
      <c r="H9" s="21">
        <v>0</v>
      </c>
      <c r="I9" s="21">
        <v>0</v>
      </c>
      <c r="J9" s="21">
        <v>0</v>
      </c>
      <c r="K9" s="134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</row>
    <row r="10" ht="22.5" customHeight="1" spans="1:25">
      <c r="A10" s="45" t="s">
        <v>100</v>
      </c>
      <c r="B10" s="45" t="s">
        <v>103</v>
      </c>
      <c r="C10" s="45" t="s">
        <v>104</v>
      </c>
      <c r="D10" s="45" t="s">
        <v>105</v>
      </c>
      <c r="E10" s="21">
        <v>0.32</v>
      </c>
      <c r="F10" s="21">
        <v>0.32</v>
      </c>
      <c r="G10" s="21">
        <v>0.32</v>
      </c>
      <c r="H10" s="21">
        <v>0</v>
      </c>
      <c r="I10" s="21">
        <v>0</v>
      </c>
      <c r="J10" s="21">
        <v>0</v>
      </c>
      <c r="K10" s="134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</row>
    <row r="11" ht="22.5" customHeight="1" spans="1:25">
      <c r="A11" s="45" t="s">
        <v>100</v>
      </c>
      <c r="B11" s="45" t="s">
        <v>103</v>
      </c>
      <c r="C11" s="45" t="s">
        <v>106</v>
      </c>
      <c r="D11" s="45" t="s">
        <v>107</v>
      </c>
      <c r="E11" s="21">
        <v>0.46</v>
      </c>
      <c r="F11" s="21">
        <v>0.46</v>
      </c>
      <c r="G11" s="21">
        <v>0.46</v>
      </c>
      <c r="H11" s="21">
        <v>0</v>
      </c>
      <c r="I11" s="21">
        <v>0</v>
      </c>
      <c r="J11" s="21">
        <v>0</v>
      </c>
      <c r="K11" s="134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</row>
    <row r="12" ht="22.5" customHeight="1" spans="1:25">
      <c r="A12" s="45" t="s">
        <v>108</v>
      </c>
      <c r="B12" s="45" t="s">
        <v>109</v>
      </c>
      <c r="C12" s="45" t="s">
        <v>106</v>
      </c>
      <c r="D12" s="45" t="s">
        <v>110</v>
      </c>
      <c r="E12" s="21">
        <v>3.87</v>
      </c>
      <c r="F12" s="21">
        <v>3.87</v>
      </c>
      <c r="G12" s="21">
        <v>3.87</v>
      </c>
      <c r="H12" s="21">
        <v>0</v>
      </c>
      <c r="I12" s="21">
        <v>0</v>
      </c>
      <c r="J12" s="21">
        <v>0</v>
      </c>
      <c r="K12" s="134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</row>
    <row r="13" ht="22.5" customHeight="1" spans="1:25">
      <c r="A13" s="45" t="s">
        <v>108</v>
      </c>
      <c r="B13" s="45" t="s">
        <v>109</v>
      </c>
      <c r="C13" s="45" t="s">
        <v>111</v>
      </c>
      <c r="D13" s="45" t="s">
        <v>112</v>
      </c>
      <c r="E13" s="21">
        <v>0.12</v>
      </c>
      <c r="F13" s="21">
        <v>0.12</v>
      </c>
      <c r="G13" s="21">
        <v>0.12</v>
      </c>
      <c r="H13" s="21">
        <v>0</v>
      </c>
      <c r="I13" s="21">
        <v>0</v>
      </c>
      <c r="J13" s="21">
        <v>0</v>
      </c>
      <c r="K13" s="134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</row>
    <row r="14" ht="22.5" customHeight="1" spans="1:25">
      <c r="A14" s="45" t="s">
        <v>108</v>
      </c>
      <c r="B14" s="45" t="s">
        <v>113</v>
      </c>
      <c r="C14" s="45" t="s">
        <v>104</v>
      </c>
      <c r="D14" s="45" t="s">
        <v>114</v>
      </c>
      <c r="E14" s="21">
        <v>45.53</v>
      </c>
      <c r="F14" s="21">
        <v>45.53</v>
      </c>
      <c r="G14" s="21">
        <v>45.53</v>
      </c>
      <c r="H14" s="21">
        <v>0</v>
      </c>
      <c r="I14" s="21">
        <v>0</v>
      </c>
      <c r="J14" s="21">
        <v>0</v>
      </c>
      <c r="K14" s="134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</row>
    <row r="15" ht="22.5" customHeight="1" spans="1:25">
      <c r="A15" s="45" t="s">
        <v>108</v>
      </c>
      <c r="B15" s="45" t="s">
        <v>113</v>
      </c>
      <c r="C15" s="45" t="s">
        <v>106</v>
      </c>
      <c r="D15" s="45" t="s">
        <v>115</v>
      </c>
      <c r="E15" s="21">
        <v>54.9</v>
      </c>
      <c r="F15" s="21">
        <v>54.9</v>
      </c>
      <c r="G15" s="21">
        <v>54.9</v>
      </c>
      <c r="H15" s="21">
        <v>0</v>
      </c>
      <c r="I15" s="21">
        <v>0</v>
      </c>
      <c r="J15" s="21">
        <v>0</v>
      </c>
      <c r="K15" s="134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</row>
    <row r="16" ht="22.5" customHeight="1" spans="1:25">
      <c r="A16" s="45" t="s">
        <v>116</v>
      </c>
      <c r="B16" s="45" t="s">
        <v>106</v>
      </c>
      <c r="C16" s="45" t="s">
        <v>104</v>
      </c>
      <c r="D16" s="45" t="s">
        <v>117</v>
      </c>
      <c r="E16" s="21">
        <v>5.46</v>
      </c>
      <c r="F16" s="21">
        <v>5.46</v>
      </c>
      <c r="G16" s="21">
        <v>5.46</v>
      </c>
      <c r="H16" s="21">
        <v>0</v>
      </c>
      <c r="I16" s="21">
        <v>0</v>
      </c>
      <c r="J16" s="21">
        <v>0</v>
      </c>
      <c r="K16" s="134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ageMargins left="0.709027777777778" right="0.709027777777778" top="0.75" bottom="0.75" header="0.309027777777778" footer="0.309027777777778"/>
  <pageSetup paperSize="9" scale="6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D34" sqref="D34"/>
    </sheetView>
  </sheetViews>
  <sheetFormatPr defaultColWidth="9" defaultRowHeight="13.5"/>
  <cols>
    <col min="1" max="1" width="13.125" customWidth="1"/>
    <col min="2" max="2" width="21.875" customWidth="1"/>
    <col min="3" max="3" width="6.875" customWidth="1"/>
    <col min="4" max="4" width="9.125" customWidth="1"/>
    <col min="5" max="23" width="6.875" customWidth="1"/>
  </cols>
  <sheetData>
    <row r="1" ht="25.5" customHeight="1" spans="1:23">
      <c r="A1" s="26" t="s">
        <v>229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customHeight="1" spans="21:23">
      <c r="U2" s="8" t="s">
        <v>230</v>
      </c>
      <c r="V2" s="8"/>
      <c r="W2" s="8"/>
    </row>
    <row r="3" customHeight="1" spans="1:23">
      <c r="A3" s="129" t="s">
        <v>1</v>
      </c>
      <c r="B3" s="130"/>
      <c r="C3" s="130"/>
      <c r="D3" s="130"/>
      <c r="E3" s="130"/>
      <c r="U3" s="33" t="s">
        <v>4</v>
      </c>
      <c r="V3" s="33"/>
      <c r="W3" s="33"/>
    </row>
    <row r="4" ht="26.25" customHeight="1" spans="1:23">
      <c r="A4" s="131" t="s">
        <v>231</v>
      </c>
      <c r="B4" s="132"/>
      <c r="C4" s="50" t="s">
        <v>205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9"/>
    </row>
    <row r="5" customHeight="1" spans="1:23">
      <c r="A5" s="48" t="s">
        <v>232</v>
      </c>
      <c r="B5" s="48" t="s">
        <v>233</v>
      </c>
      <c r="C5" s="10" t="s">
        <v>82</v>
      </c>
      <c r="D5" s="4" t="s">
        <v>206</v>
      </c>
      <c r="E5" s="5"/>
      <c r="F5" s="5"/>
      <c r="G5" s="5"/>
      <c r="H5" s="5"/>
      <c r="I5" s="5"/>
      <c r="J5" s="9"/>
      <c r="K5" s="10" t="s">
        <v>207</v>
      </c>
      <c r="L5" s="10" t="s">
        <v>208</v>
      </c>
      <c r="M5" s="10" t="s">
        <v>209</v>
      </c>
      <c r="N5" s="10" t="s">
        <v>210</v>
      </c>
      <c r="O5" s="10" t="s">
        <v>211</v>
      </c>
      <c r="P5" s="10" t="s">
        <v>212</v>
      </c>
      <c r="Q5" s="10" t="s">
        <v>213</v>
      </c>
      <c r="R5" s="10" t="s">
        <v>214</v>
      </c>
      <c r="S5" s="10" t="s">
        <v>215</v>
      </c>
      <c r="T5" s="10" t="s">
        <v>216</v>
      </c>
      <c r="U5" s="4" t="s">
        <v>217</v>
      </c>
      <c r="V5" s="5"/>
      <c r="W5" s="9"/>
    </row>
    <row r="6" ht="121.9" customHeight="1" spans="1:23">
      <c r="A6" s="49"/>
      <c r="B6" s="49"/>
      <c r="C6" s="11"/>
      <c r="D6" s="3" t="s">
        <v>218</v>
      </c>
      <c r="E6" s="3" t="s">
        <v>219</v>
      </c>
      <c r="F6" s="3" t="s">
        <v>220</v>
      </c>
      <c r="G6" s="3" t="s">
        <v>221</v>
      </c>
      <c r="H6" s="3" t="s">
        <v>222</v>
      </c>
      <c r="I6" s="3" t="s">
        <v>223</v>
      </c>
      <c r="J6" s="3" t="s">
        <v>224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3" t="s">
        <v>225</v>
      </c>
      <c r="V6" s="3" t="s">
        <v>226</v>
      </c>
      <c r="W6" s="3" t="s">
        <v>227</v>
      </c>
    </row>
    <row r="7" customHeight="1" spans="1:23">
      <c r="A7" s="3" t="s">
        <v>228</v>
      </c>
      <c r="B7" s="3" t="s">
        <v>228</v>
      </c>
      <c r="C7" s="133">
        <v>2</v>
      </c>
      <c r="D7" s="133">
        <v>3</v>
      </c>
      <c r="E7" s="133">
        <v>4</v>
      </c>
      <c r="F7" s="133">
        <v>5</v>
      </c>
      <c r="G7" s="133">
        <v>6</v>
      </c>
      <c r="H7" s="133">
        <v>7</v>
      </c>
      <c r="I7" s="133">
        <v>8</v>
      </c>
      <c r="J7" s="133">
        <v>9</v>
      </c>
      <c r="K7" s="133">
        <v>10</v>
      </c>
      <c r="L7" s="133">
        <v>11</v>
      </c>
      <c r="M7" s="133">
        <v>12</v>
      </c>
      <c r="N7" s="133">
        <v>13</v>
      </c>
      <c r="O7" s="133">
        <v>14</v>
      </c>
      <c r="P7" s="133">
        <v>15</v>
      </c>
      <c r="Q7" s="133">
        <v>16</v>
      </c>
      <c r="R7" s="133">
        <v>17</v>
      </c>
      <c r="S7" s="133">
        <v>18</v>
      </c>
      <c r="T7" s="133">
        <v>19</v>
      </c>
      <c r="U7" s="133">
        <v>20</v>
      </c>
      <c r="V7" s="133">
        <v>21</v>
      </c>
      <c r="W7" s="133">
        <v>22</v>
      </c>
    </row>
    <row r="8" s="1" customFormat="1" ht="21" customHeight="1" spans="1:23">
      <c r="A8" s="45"/>
      <c r="B8" s="45" t="s">
        <v>91</v>
      </c>
      <c r="C8" s="21">
        <f t="shared" ref="C8:W8" si="0">C9</f>
        <v>117.95</v>
      </c>
      <c r="D8" s="21">
        <f t="shared" si="0"/>
        <v>117.95</v>
      </c>
      <c r="E8" s="21">
        <f t="shared" si="0"/>
        <v>117.95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0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21">
        <f t="shared" si="0"/>
        <v>0</v>
      </c>
      <c r="R8" s="21">
        <f t="shared" si="0"/>
        <v>0</v>
      </c>
      <c r="S8" s="21">
        <f t="shared" si="0"/>
        <v>0</v>
      </c>
      <c r="T8" s="21">
        <f t="shared" si="0"/>
        <v>0</v>
      </c>
      <c r="U8" s="21">
        <f t="shared" si="0"/>
        <v>0</v>
      </c>
      <c r="V8" s="21">
        <f t="shared" si="0"/>
        <v>0</v>
      </c>
      <c r="W8" s="21">
        <f t="shared" si="0"/>
        <v>0</v>
      </c>
    </row>
    <row r="9" ht="21" customHeight="1" spans="1:23">
      <c r="A9" s="45" t="s">
        <v>234</v>
      </c>
      <c r="B9" s="45" t="s">
        <v>235</v>
      </c>
      <c r="C9" s="21">
        <v>117.95</v>
      </c>
      <c r="D9" s="21">
        <v>117.95</v>
      </c>
      <c r="E9" s="21">
        <v>117.95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590277777777778" right="0.313888888888889" top="0.747916666666667" bottom="0.747916666666667" header="0.313888888888889" footer="0.313888888888889"/>
  <pageSetup paperSize="9" scale="75" fitToWidth="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showGridLines="0" showZeros="0" workbookViewId="0">
      <selection activeCell="A1" sqref="A1:P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customWidth="1"/>
    <col min="5" max="5" width="11" customWidth="1"/>
    <col min="6" max="6" width="9.75" customWidth="1"/>
    <col min="7" max="8" width="9.625" customWidth="1"/>
  </cols>
  <sheetData>
    <row r="1" ht="25.5" customHeight="1" spans="1:16">
      <c r="A1" s="26" t="s">
        <v>236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customHeight="1"/>
    <row r="3" customHeight="1" spans="15:16">
      <c r="O3" s="8" t="s">
        <v>237</v>
      </c>
      <c r="P3" s="37"/>
    </row>
    <row r="4" customHeight="1" spans="1:16">
      <c r="A4" s="52" t="s">
        <v>1</v>
      </c>
      <c r="B4" s="52"/>
      <c r="C4" s="52"/>
      <c r="D4" s="52"/>
      <c r="E4" s="52"/>
      <c r="F4" s="52"/>
      <c r="G4" s="52"/>
      <c r="H4" s="52"/>
      <c r="O4" s="33" t="s">
        <v>4</v>
      </c>
      <c r="P4" s="33"/>
    </row>
    <row r="5" customHeight="1" spans="1:16">
      <c r="A5" s="4" t="s">
        <v>81</v>
      </c>
      <c r="B5" s="5"/>
      <c r="C5" s="5"/>
      <c r="D5" s="9"/>
      <c r="E5" s="10" t="s">
        <v>82</v>
      </c>
      <c r="F5" s="4" t="s">
        <v>238</v>
      </c>
      <c r="G5" s="5"/>
      <c r="H5" s="5"/>
      <c r="I5" s="5"/>
      <c r="J5" s="5"/>
      <c r="K5" s="5"/>
      <c r="L5" s="5"/>
      <c r="M5" s="5"/>
      <c r="N5" s="5"/>
      <c r="O5" s="9"/>
      <c r="P5" s="24" t="s">
        <v>7</v>
      </c>
    </row>
    <row r="6" customHeight="1" spans="1:16">
      <c r="A6" s="4" t="s">
        <v>84</v>
      </c>
      <c r="B6" s="5"/>
      <c r="C6" s="9"/>
      <c r="D6" s="10" t="s">
        <v>85</v>
      </c>
      <c r="E6" s="15"/>
      <c r="F6" s="4" t="s">
        <v>86</v>
      </c>
      <c r="G6" s="5"/>
      <c r="H6" s="5"/>
      <c r="I6" s="9"/>
      <c r="J6" s="4" t="s">
        <v>87</v>
      </c>
      <c r="K6" s="5"/>
      <c r="L6" s="5"/>
      <c r="M6" s="5"/>
      <c r="N6" s="5"/>
      <c r="O6" s="9"/>
      <c r="P6" s="55"/>
    </row>
    <row r="7" ht="40.5" customHeight="1" spans="1:16">
      <c r="A7" s="3" t="s">
        <v>88</v>
      </c>
      <c r="B7" s="3" t="s">
        <v>89</v>
      </c>
      <c r="C7" s="3" t="s">
        <v>90</v>
      </c>
      <c r="D7" s="11"/>
      <c r="E7" s="11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56" t="s">
        <v>97</v>
      </c>
      <c r="N7" s="56" t="s">
        <v>239</v>
      </c>
      <c r="O7" s="3" t="s">
        <v>99</v>
      </c>
      <c r="P7" s="25"/>
    </row>
    <row r="8" customHeight="1" spans="1:16">
      <c r="A8" s="3" t="s">
        <v>228</v>
      </c>
      <c r="B8" s="3" t="s">
        <v>228</v>
      </c>
      <c r="C8" s="3" t="s">
        <v>228</v>
      </c>
      <c r="D8" s="3" t="s">
        <v>228</v>
      </c>
      <c r="E8" s="11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  <c r="O8" s="11">
        <v>11</v>
      </c>
      <c r="P8" s="25" t="s">
        <v>228</v>
      </c>
    </row>
    <row r="9" s="1" customFormat="1" customHeight="1" spans="1:16">
      <c r="A9" s="34"/>
      <c r="B9" s="34"/>
      <c r="C9" s="34"/>
      <c r="D9" s="34" t="s">
        <v>91</v>
      </c>
      <c r="E9" s="95">
        <f t="shared" ref="E9:O9" si="0">SUM(E10:E17)</f>
        <v>117.95</v>
      </c>
      <c r="F9" s="96">
        <f t="shared" si="0"/>
        <v>70.45</v>
      </c>
      <c r="G9" s="96">
        <f t="shared" si="0"/>
        <v>63.05</v>
      </c>
      <c r="H9" s="96">
        <f t="shared" si="0"/>
        <v>7.4</v>
      </c>
      <c r="I9" s="96">
        <f t="shared" si="0"/>
        <v>0</v>
      </c>
      <c r="J9" s="96">
        <f t="shared" si="0"/>
        <v>47.5</v>
      </c>
      <c r="K9" s="96">
        <f t="shared" si="0"/>
        <v>47.5</v>
      </c>
      <c r="L9" s="96">
        <f t="shared" si="0"/>
        <v>0</v>
      </c>
      <c r="M9" s="96">
        <f t="shared" si="0"/>
        <v>0</v>
      </c>
      <c r="N9" s="96">
        <f t="shared" si="0"/>
        <v>0</v>
      </c>
      <c r="O9" s="96">
        <f t="shared" si="0"/>
        <v>0</v>
      </c>
      <c r="P9" s="45"/>
    </row>
    <row r="10" customHeight="1" spans="1:16">
      <c r="A10" s="34" t="s">
        <v>100</v>
      </c>
      <c r="B10" s="34" t="s">
        <v>101</v>
      </c>
      <c r="C10" s="34" t="s">
        <v>101</v>
      </c>
      <c r="D10" s="34" t="s">
        <v>102</v>
      </c>
      <c r="E10" s="95">
        <v>7.29</v>
      </c>
      <c r="F10" s="96">
        <v>7.29</v>
      </c>
      <c r="G10" s="96">
        <v>7.29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45"/>
    </row>
    <row r="11" customHeight="1" spans="1:16">
      <c r="A11" s="34" t="s">
        <v>100</v>
      </c>
      <c r="B11" s="34" t="s">
        <v>103</v>
      </c>
      <c r="C11" s="34" t="s">
        <v>104</v>
      </c>
      <c r="D11" s="34" t="s">
        <v>105</v>
      </c>
      <c r="E11" s="95">
        <v>0.32</v>
      </c>
      <c r="F11" s="96">
        <v>0.32</v>
      </c>
      <c r="G11" s="96">
        <v>0.32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45"/>
    </row>
    <row r="12" customHeight="1" spans="1:16">
      <c r="A12" s="34" t="s">
        <v>100</v>
      </c>
      <c r="B12" s="34" t="s">
        <v>103</v>
      </c>
      <c r="C12" s="34" t="s">
        <v>106</v>
      </c>
      <c r="D12" s="34" t="s">
        <v>107</v>
      </c>
      <c r="E12" s="95">
        <v>0.46</v>
      </c>
      <c r="F12" s="96">
        <v>0.46</v>
      </c>
      <c r="G12" s="96">
        <v>0.46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45"/>
    </row>
    <row r="13" customHeight="1" spans="1:16">
      <c r="A13" s="34" t="s">
        <v>108</v>
      </c>
      <c r="B13" s="34" t="s">
        <v>109</v>
      </c>
      <c r="C13" s="34" t="s">
        <v>106</v>
      </c>
      <c r="D13" s="34" t="s">
        <v>110</v>
      </c>
      <c r="E13" s="95">
        <v>3.87</v>
      </c>
      <c r="F13" s="96">
        <v>3.87</v>
      </c>
      <c r="G13" s="96">
        <v>3.87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45"/>
    </row>
    <row r="14" customHeight="1" spans="1:16">
      <c r="A14" s="34" t="s">
        <v>108</v>
      </c>
      <c r="B14" s="34" t="s">
        <v>109</v>
      </c>
      <c r="C14" s="34" t="s">
        <v>111</v>
      </c>
      <c r="D14" s="34" t="s">
        <v>112</v>
      </c>
      <c r="E14" s="95">
        <v>0.12</v>
      </c>
      <c r="F14" s="96">
        <v>0.12</v>
      </c>
      <c r="G14" s="96">
        <v>0.12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45"/>
    </row>
    <row r="15" customHeight="1" spans="1:16">
      <c r="A15" s="34" t="s">
        <v>108</v>
      </c>
      <c r="B15" s="34" t="s">
        <v>113</v>
      </c>
      <c r="C15" s="34" t="s">
        <v>104</v>
      </c>
      <c r="D15" s="34" t="s">
        <v>114</v>
      </c>
      <c r="E15" s="95">
        <v>45.53</v>
      </c>
      <c r="F15" s="96">
        <v>45.53</v>
      </c>
      <c r="G15" s="96">
        <v>45.53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45"/>
    </row>
    <row r="16" customHeight="1" spans="1:16">
      <c r="A16" s="34" t="s">
        <v>108</v>
      </c>
      <c r="B16" s="34" t="s">
        <v>113</v>
      </c>
      <c r="C16" s="34" t="s">
        <v>106</v>
      </c>
      <c r="D16" s="34" t="s">
        <v>115</v>
      </c>
      <c r="E16" s="95">
        <v>54.9</v>
      </c>
      <c r="F16" s="96">
        <v>7.4</v>
      </c>
      <c r="G16" s="96">
        <v>0</v>
      </c>
      <c r="H16" s="96">
        <v>7.4</v>
      </c>
      <c r="I16" s="96">
        <v>0</v>
      </c>
      <c r="J16" s="96">
        <v>47.5</v>
      </c>
      <c r="K16" s="96">
        <v>47.5</v>
      </c>
      <c r="L16" s="96">
        <v>0</v>
      </c>
      <c r="M16" s="96">
        <v>0</v>
      </c>
      <c r="N16" s="96">
        <v>0</v>
      </c>
      <c r="O16" s="96">
        <v>0</v>
      </c>
      <c r="P16" s="45"/>
    </row>
    <row r="17" customHeight="1" spans="1:16">
      <c r="A17" s="34" t="s">
        <v>116</v>
      </c>
      <c r="B17" s="34" t="s">
        <v>106</v>
      </c>
      <c r="C17" s="34" t="s">
        <v>104</v>
      </c>
      <c r="D17" s="34" t="s">
        <v>117</v>
      </c>
      <c r="E17" s="95">
        <v>5.46</v>
      </c>
      <c r="F17" s="96">
        <v>5.46</v>
      </c>
      <c r="G17" s="96">
        <v>5.46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45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showGridLines="0" showZeros="0" workbookViewId="0">
      <selection activeCell="A1" sqref="A1:U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ht="24.6" customHeight="1" spans="1:21">
      <c r="A1" s="26" t="s">
        <v>240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ht="13.15" customHeight="1" spans="1:2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8" t="s">
        <v>241</v>
      </c>
      <c r="U2" s="8"/>
    </row>
    <row r="3" customHeight="1" spans="1:21">
      <c r="A3" s="127" t="s">
        <v>242</v>
      </c>
      <c r="B3" s="128"/>
      <c r="C3" s="128"/>
      <c r="D3" s="128"/>
      <c r="E3" s="128"/>
      <c r="F3" s="128"/>
      <c r="G3" s="128"/>
      <c r="H3" s="29"/>
      <c r="T3" s="33" t="s">
        <v>243</v>
      </c>
      <c r="U3" s="33"/>
    </row>
    <row r="4" ht="18.6" customHeight="1" spans="1:21">
      <c r="A4" s="12" t="s">
        <v>84</v>
      </c>
      <c r="B4" s="12"/>
      <c r="C4" s="12"/>
      <c r="D4" s="24" t="s">
        <v>85</v>
      </c>
      <c r="E4" s="24" t="s">
        <v>82</v>
      </c>
      <c r="F4" s="4" t="s">
        <v>244</v>
      </c>
      <c r="G4" s="5"/>
      <c r="H4" s="5"/>
      <c r="I4" s="5"/>
      <c r="J4" s="5"/>
      <c r="K4" s="9"/>
      <c r="L4" s="4" t="s">
        <v>245</v>
      </c>
      <c r="M4" s="5"/>
      <c r="N4" s="5"/>
      <c r="O4" s="5"/>
      <c r="P4" s="5"/>
      <c r="Q4" s="5"/>
      <c r="R4" s="5"/>
      <c r="S4" s="9"/>
      <c r="T4" s="10" t="s">
        <v>117</v>
      </c>
      <c r="U4" s="74" t="s">
        <v>246</v>
      </c>
    </row>
    <row r="5" ht="27.6" customHeight="1" spans="1:21">
      <c r="A5" s="12" t="s">
        <v>88</v>
      </c>
      <c r="B5" s="12" t="s">
        <v>89</v>
      </c>
      <c r="C5" s="12" t="s">
        <v>90</v>
      </c>
      <c r="D5" s="25"/>
      <c r="E5" s="25"/>
      <c r="F5" s="3" t="s">
        <v>218</v>
      </c>
      <c r="G5" s="3" t="s">
        <v>247</v>
      </c>
      <c r="H5" s="3" t="s">
        <v>248</v>
      </c>
      <c r="I5" s="3" t="s">
        <v>249</v>
      </c>
      <c r="J5" s="3" t="s">
        <v>250</v>
      </c>
      <c r="K5" s="3" t="s">
        <v>251</v>
      </c>
      <c r="L5" s="3" t="s">
        <v>218</v>
      </c>
      <c r="M5" s="3" t="s">
        <v>252</v>
      </c>
      <c r="N5" s="3" t="s">
        <v>253</v>
      </c>
      <c r="O5" s="3" t="s">
        <v>254</v>
      </c>
      <c r="P5" s="3" t="s">
        <v>255</v>
      </c>
      <c r="Q5" s="3" t="s">
        <v>256</v>
      </c>
      <c r="R5" s="3" t="s">
        <v>257</v>
      </c>
      <c r="S5" s="3" t="s">
        <v>258</v>
      </c>
      <c r="T5" s="11"/>
      <c r="U5" s="75"/>
    </row>
    <row r="6" customHeight="1" spans="1:21">
      <c r="A6" s="12" t="s">
        <v>228</v>
      </c>
      <c r="B6" s="12" t="s">
        <v>228</v>
      </c>
      <c r="C6" s="12" t="s">
        <v>228</v>
      </c>
      <c r="D6" s="12" t="s">
        <v>228</v>
      </c>
      <c r="E6" s="25">
        <v>1</v>
      </c>
      <c r="F6" s="25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>
        <v>12</v>
      </c>
      <c r="Q6" s="25">
        <v>13</v>
      </c>
      <c r="R6" s="25">
        <v>14</v>
      </c>
      <c r="S6" s="25">
        <v>15</v>
      </c>
      <c r="T6" s="25">
        <v>16</v>
      </c>
      <c r="U6" s="25">
        <v>17</v>
      </c>
    </row>
    <row r="7" s="1" customFormat="1" ht="18.75" customHeight="1" spans="1:21">
      <c r="A7" s="45"/>
      <c r="B7" s="45"/>
      <c r="C7" s="45"/>
      <c r="D7" s="45" t="s">
        <v>91</v>
      </c>
      <c r="E7" s="21">
        <f t="shared" ref="E7:U7" si="0">SUM(E8:E14)</f>
        <v>63.05</v>
      </c>
      <c r="F7" s="21">
        <f t="shared" si="0"/>
        <v>45.53</v>
      </c>
      <c r="G7" s="21">
        <f t="shared" si="0"/>
        <v>25.11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20.42</v>
      </c>
      <c r="L7" s="21">
        <f t="shared" si="0"/>
        <v>12.06</v>
      </c>
      <c r="M7" s="21">
        <f t="shared" si="0"/>
        <v>7.29</v>
      </c>
      <c r="N7" s="21">
        <f t="shared" si="0"/>
        <v>3.87</v>
      </c>
      <c r="O7" s="21">
        <f t="shared" si="0"/>
        <v>0</v>
      </c>
      <c r="P7" s="21">
        <f t="shared" si="0"/>
        <v>0.32</v>
      </c>
      <c r="Q7" s="21">
        <f t="shared" si="0"/>
        <v>0.46</v>
      </c>
      <c r="R7" s="21">
        <f t="shared" si="0"/>
        <v>0</v>
      </c>
      <c r="S7" s="21">
        <f t="shared" si="0"/>
        <v>0.12</v>
      </c>
      <c r="T7" s="21">
        <f t="shared" si="0"/>
        <v>5.46</v>
      </c>
      <c r="U7" s="21">
        <f t="shared" si="0"/>
        <v>0</v>
      </c>
    </row>
    <row r="8" ht="18.75" customHeight="1" spans="1:21">
      <c r="A8" s="45" t="s">
        <v>100</v>
      </c>
      <c r="B8" s="45" t="s">
        <v>101</v>
      </c>
      <c r="C8" s="45" t="s">
        <v>101</v>
      </c>
      <c r="D8" s="45" t="s">
        <v>102</v>
      </c>
      <c r="E8" s="21">
        <v>7.29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7.29</v>
      </c>
      <c r="M8" s="21">
        <v>7.29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</row>
    <row r="9" ht="18.75" customHeight="1" spans="1:21">
      <c r="A9" s="45" t="s">
        <v>100</v>
      </c>
      <c r="B9" s="45" t="s">
        <v>103</v>
      </c>
      <c r="C9" s="45" t="s">
        <v>104</v>
      </c>
      <c r="D9" s="45" t="s">
        <v>105</v>
      </c>
      <c r="E9" s="21">
        <v>0.32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0.32</v>
      </c>
      <c r="M9" s="21">
        <v>0</v>
      </c>
      <c r="N9" s="21">
        <v>0</v>
      </c>
      <c r="O9" s="21">
        <v>0</v>
      </c>
      <c r="P9" s="21">
        <v>0.32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</row>
    <row r="10" ht="18.75" customHeight="1" spans="1:21">
      <c r="A10" s="45" t="s">
        <v>100</v>
      </c>
      <c r="B10" s="45" t="s">
        <v>103</v>
      </c>
      <c r="C10" s="45" t="s">
        <v>106</v>
      </c>
      <c r="D10" s="45" t="s">
        <v>107</v>
      </c>
      <c r="E10" s="21">
        <v>0.46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0.46</v>
      </c>
      <c r="M10" s="21">
        <v>0</v>
      </c>
      <c r="N10" s="21">
        <v>0</v>
      </c>
      <c r="O10" s="21">
        <v>0</v>
      </c>
      <c r="P10" s="21">
        <v>0</v>
      </c>
      <c r="Q10" s="21">
        <v>0.46</v>
      </c>
      <c r="R10" s="21">
        <v>0</v>
      </c>
      <c r="S10" s="21">
        <v>0</v>
      </c>
      <c r="T10" s="21">
        <v>0</v>
      </c>
      <c r="U10" s="21">
        <v>0</v>
      </c>
    </row>
    <row r="11" ht="18.75" customHeight="1" spans="1:21">
      <c r="A11" s="45" t="s">
        <v>108</v>
      </c>
      <c r="B11" s="45" t="s">
        <v>109</v>
      </c>
      <c r="C11" s="45" t="s">
        <v>106</v>
      </c>
      <c r="D11" s="45" t="s">
        <v>110</v>
      </c>
      <c r="E11" s="21">
        <v>3.87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3.87</v>
      </c>
      <c r="M11" s="21">
        <v>0</v>
      </c>
      <c r="N11" s="21">
        <v>3.87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</row>
    <row r="12" ht="18.75" customHeight="1" spans="1:21">
      <c r="A12" s="45" t="s">
        <v>108</v>
      </c>
      <c r="B12" s="45" t="s">
        <v>109</v>
      </c>
      <c r="C12" s="45" t="s">
        <v>111</v>
      </c>
      <c r="D12" s="45" t="s">
        <v>112</v>
      </c>
      <c r="E12" s="21">
        <v>0.12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0.12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0.12</v>
      </c>
      <c r="T12" s="21">
        <v>0</v>
      </c>
      <c r="U12" s="21">
        <v>0</v>
      </c>
    </row>
    <row r="13" ht="18.75" customHeight="1" spans="1:21">
      <c r="A13" s="45" t="s">
        <v>108</v>
      </c>
      <c r="B13" s="45" t="s">
        <v>113</v>
      </c>
      <c r="C13" s="45" t="s">
        <v>104</v>
      </c>
      <c r="D13" s="45" t="s">
        <v>114</v>
      </c>
      <c r="E13" s="21">
        <v>45.53</v>
      </c>
      <c r="F13" s="21">
        <v>45.53</v>
      </c>
      <c r="G13" s="21">
        <v>25.11</v>
      </c>
      <c r="H13" s="21">
        <v>0</v>
      </c>
      <c r="I13" s="21">
        <v>0</v>
      </c>
      <c r="J13" s="21">
        <v>0</v>
      </c>
      <c r="K13" s="21">
        <v>20.42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</row>
    <row r="14" ht="18.75" customHeight="1" spans="1:21">
      <c r="A14" s="45" t="s">
        <v>116</v>
      </c>
      <c r="B14" s="45" t="s">
        <v>106</v>
      </c>
      <c r="C14" s="45" t="s">
        <v>104</v>
      </c>
      <c r="D14" s="45" t="s">
        <v>117</v>
      </c>
      <c r="E14" s="21">
        <v>5.46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5.46</v>
      </c>
      <c r="U14" s="21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196527777777778" top="0.984027777777778" bottom="0.984027777777778" header="0.511805555555556" footer="0.511805555555556"/>
  <pageSetup paperSize="9" scale="8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封面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2017-11-28T07:47:00Z</dcterms:created>
  <cp:lastPrinted>2019-12-17T06:33:00Z</cp:lastPrinted>
  <dcterms:modified xsi:type="dcterms:W3CDTF">2021-06-21T07:07:03Z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EDOID">
    <vt:i4>8847684</vt:i4>
  </property>
</Properties>
</file>