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180" windowHeight="8550" firstSheet="15" activeTab="16"/>
  </bookViews>
  <sheets>
    <sheet name="封面" sheetId="8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部门收入总表!$A$1:$Y$15</definedName>
    <definedName name="_xlnm.Print_Area" localSheetId="32">部门整体支出绩效目标!$A$1:$R$6</definedName>
    <definedName name="_xlnm.Print_Area" localSheetId="7">部门支出总表!$A$1:$P$16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财政拨款预算表!$A$1:$P$15</definedName>
    <definedName name="_xlnm.Print_Area" localSheetId="4">单位经费基础表!$A$1:$J$35</definedName>
    <definedName name="_xlnm.Print_Area" localSheetId="26">'对个人和家庭的补助（按政府经济科目）'!$A$1:$J$8</definedName>
    <definedName name="_xlnm.Print_Area" localSheetId="22">非税收入征收预算表!$A$1:$J$7</definedName>
    <definedName name="_xlnm.Print_Area" localSheetId="0">封面!$A$1:$O$21</definedName>
    <definedName name="_xlnm.Print_Area" localSheetId="24">'工资福利支出（按政府经济'!$A$1:$M$13</definedName>
    <definedName name="_xlnm.Print_Area" localSheetId="2">'经费拨款预算表-部门经济科目'!$A$1:$P$14</definedName>
    <definedName name="_xlnm.Print_Area" localSheetId="3">'经费拨款预算表-政府经济科目'!$A$1:$T$13</definedName>
    <definedName name="_xlnm.Print_Area" localSheetId="18">纳入专户管理的非税收入拨款!$A$1:$P$8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收支预算总表!$A$1:$G$34</definedName>
    <definedName name="_xlnm.Print_Area" localSheetId="27">'项目支出（按政府经济科目）'!$A$1:$R$7</definedName>
    <definedName name="_xlnm.Print_Area" localSheetId="33">项目支出绩效目标表!$A$1:$O$5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'一般公共预算-工资福利支'!$A$1:$U$13</definedName>
    <definedName name="_xlnm.Print_Area" localSheetId="13">一般公共预算基本支出情况表!$A$1:$Z$15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一般公共预算支出情况表!$A$1:$P$16</definedName>
    <definedName name="_xlnm.Print_Area" localSheetId="28">一般公用经费工资福利支出!$A$1:$M$13</definedName>
    <definedName name="_xlnm.Print_Area" localSheetId="21">政府采购预算表!$A$1:$Y$8</definedName>
    <definedName name="_xlnm.Print_Area" localSheetId="17">政府基金预算支出预算表!$A$1:$E$6</definedName>
    <definedName name="_xlnm.Print_Area" localSheetId="8">'支出预算表-工资福利支出'!$A$1:$U$13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5621"/>
</workbook>
</file>

<file path=xl/calcChain.xml><?xml version="1.0" encoding="utf-8"?>
<calcChain xmlns="http://schemas.openxmlformats.org/spreadsheetml/2006/main">
  <c r="R6" i="39" l="1"/>
  <c r="Q6" i="39"/>
  <c r="P6" i="39"/>
  <c r="O6" i="39"/>
  <c r="N6" i="39"/>
  <c r="M6" i="39"/>
  <c r="L6" i="39"/>
  <c r="K6" i="39"/>
  <c r="J6" i="39"/>
  <c r="I6" i="39"/>
  <c r="H6" i="39"/>
  <c r="G6" i="39"/>
  <c r="F6" i="39"/>
  <c r="E6" i="39"/>
  <c r="D6" i="39"/>
  <c r="C6" i="39"/>
  <c r="J7" i="37"/>
  <c r="I7" i="37"/>
  <c r="H7" i="37"/>
  <c r="G7" i="37"/>
  <c r="F7" i="37"/>
  <c r="E7" i="37"/>
  <c r="S7" i="35"/>
  <c r="R7" i="35"/>
  <c r="Q7" i="35"/>
  <c r="P7" i="35"/>
  <c r="O7" i="35"/>
  <c r="N7" i="35"/>
  <c r="M7" i="35"/>
  <c r="L7" i="35"/>
  <c r="K7" i="35"/>
  <c r="J7" i="35"/>
  <c r="I7" i="35"/>
  <c r="H7" i="35"/>
  <c r="G7" i="35"/>
  <c r="F7" i="35"/>
  <c r="E7" i="35"/>
  <c r="M7" i="33"/>
  <c r="L7" i="33"/>
  <c r="K7" i="33"/>
  <c r="J7" i="33"/>
  <c r="I7" i="33"/>
  <c r="H7" i="33"/>
  <c r="G7" i="33"/>
  <c r="F7" i="33"/>
  <c r="E7" i="33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J7" i="29"/>
  <c r="I7" i="29"/>
  <c r="H7" i="29"/>
  <c r="G7" i="29"/>
  <c r="F7" i="29"/>
  <c r="E7" i="29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M7" i="27"/>
  <c r="L7" i="27"/>
  <c r="K7" i="27"/>
  <c r="J7" i="27"/>
  <c r="I7" i="27"/>
  <c r="H7" i="27"/>
  <c r="G7" i="27"/>
  <c r="F7" i="27"/>
  <c r="E7" i="27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O8" i="31"/>
  <c r="N8" i="31"/>
  <c r="M8" i="31"/>
  <c r="L8" i="31"/>
  <c r="K8" i="31"/>
  <c r="J8" i="31"/>
  <c r="I8" i="31"/>
  <c r="H8" i="31"/>
  <c r="G8" i="31"/>
  <c r="F8" i="31"/>
  <c r="E8" i="31"/>
  <c r="M7" i="22"/>
  <c r="L7" i="22"/>
  <c r="K7" i="22"/>
  <c r="J7" i="22"/>
  <c r="I7" i="22"/>
  <c r="H7" i="22"/>
  <c r="G7" i="22"/>
  <c r="F7" i="22"/>
  <c r="E7" i="22"/>
  <c r="AI7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O9" i="20"/>
  <c r="N9" i="20"/>
  <c r="M9" i="20"/>
  <c r="L9" i="20"/>
  <c r="K9" i="20"/>
  <c r="J9" i="20"/>
  <c r="I9" i="20"/>
  <c r="H9" i="20"/>
  <c r="G9" i="20"/>
  <c r="F9" i="20"/>
  <c r="E9" i="20"/>
  <c r="M7" i="16"/>
  <c r="L7" i="16"/>
  <c r="K7" i="16"/>
  <c r="J7" i="16"/>
  <c r="I7" i="16"/>
  <c r="H7" i="16"/>
  <c r="G7" i="16"/>
  <c r="F7" i="16"/>
  <c r="E7" i="16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O9" i="12"/>
  <c r="N9" i="12"/>
  <c r="M9" i="12"/>
  <c r="L9" i="12"/>
  <c r="K9" i="12"/>
  <c r="J9" i="12"/>
  <c r="I9" i="12"/>
  <c r="H9" i="12"/>
  <c r="G9" i="12"/>
  <c r="F9" i="12"/>
  <c r="E9" i="12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T6" i="50"/>
  <c r="S6" i="50"/>
  <c r="R6" i="50"/>
  <c r="Q6" i="50"/>
  <c r="P6" i="50"/>
  <c r="O6" i="50"/>
  <c r="N6" i="50"/>
  <c r="M6" i="50"/>
  <c r="L6" i="50"/>
  <c r="K6" i="50"/>
  <c r="J6" i="50"/>
  <c r="I6" i="50"/>
  <c r="H6" i="50"/>
  <c r="G6" i="50"/>
  <c r="F6" i="50"/>
  <c r="E6" i="50"/>
  <c r="O7" i="47"/>
  <c r="N7" i="47"/>
  <c r="M7" i="47"/>
  <c r="L7" i="47"/>
  <c r="K7" i="47"/>
  <c r="J7" i="47"/>
  <c r="I7" i="47"/>
  <c r="H7" i="47"/>
  <c r="G7" i="47"/>
  <c r="F7" i="47"/>
  <c r="E7" i="47"/>
</calcChain>
</file>

<file path=xl/sharedStrings.xml><?xml version="1.0" encoding="utf-8"?>
<sst xmlns="http://schemas.openxmlformats.org/spreadsheetml/2006/main" count="1437" uniqueCount="467">
  <si>
    <t>邵阳市双清区2020部门预算表格</t>
  </si>
  <si>
    <t>单位名称：邵阳市双清区机关企事业单位社会保险管理所</t>
  </si>
  <si>
    <t>2020年区级部门预算收支预算总表</t>
  </si>
  <si>
    <t>预算01表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</si>
  <si>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</si>
  <si>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</si>
  <si>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</si>
  <si>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</si>
  <si>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</si>
  <si>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</si>
  <si>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</si>
  <si>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</si>
  <si>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</si>
  <si>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</si>
  <si>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</si>
  <si>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</si>
  <si>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</si>
  <si>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</si>
  <si>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</si>
  <si>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三、公共安全支出</t>
  </si>
  <si>
    <t xml:space="preserve">    对个人和家庭的补助</t>
  </si>
  <si>
    <t xml:space="preserve">    预算管理的教育费附加收入</t>
  </si>
  <si>
    <t>四、教育支出</t>
  </si>
  <si>
    <t xml:space="preserve">    商品和服务支出</t>
  </si>
  <si>
    <t xml:space="preserve">    预算管理的地方教育附加收入</t>
  </si>
  <si>
    <t>五、科学技术支出</t>
  </si>
  <si>
    <t>二、项目支出</t>
  </si>
  <si>
    <t xml:space="preserve">    预算管理的行政性收费收入</t>
  </si>
  <si>
    <t>六、文化旅游体育与传媒支出</t>
  </si>
  <si>
    <t xml:space="preserve">    专项支出</t>
  </si>
  <si>
    <t xml:space="preserve">    预算管理的事业性收费收入</t>
  </si>
  <si>
    <t>七、社会保障和就业支出</t>
  </si>
  <si>
    <t xml:space="preserve">    基本建设支出</t>
  </si>
  <si>
    <t xml:space="preserve">    预算管理的罚没收入</t>
  </si>
  <si>
    <t>八、社会保险基金支出</t>
  </si>
  <si>
    <t xml:space="preserve">    资本性支出</t>
  </si>
  <si>
    <t xml:space="preserve">    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</si>
  <si>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</si>
  <si>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</si>
  <si>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</si>
  <si>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</si>
  <si>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</si>
  <si>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</si>
  <si>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十一、城乡社区支出</t>
  </si>
  <si>
    <t xml:space="preserve">    对企业的补贴</t>
  </si>
  <si>
    <t>四、事业单位经营服务收入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</si>
  <si>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</si>
  <si>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</si>
  <si>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</si>
  <si>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</si>
  <si>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</si>
  <si>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</si>
  <si>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</si>
  <si>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</si>
  <si>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</si>
  <si>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十六、金融支出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</si>
  <si>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</si>
  <si>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</si>
  <si>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</si>
  <si>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</si>
  <si>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</si>
  <si>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本年收入合计</t>
  </si>
  <si>
    <t>本年支出合计</t>
  </si>
  <si>
    <t>本年合计</t>
  </si>
  <si>
    <t>九、上级补助收入</t>
  </si>
  <si>
    <t>二十二、转移性支出</t>
  </si>
  <si>
    <t>三、对附属单位补助支出</t>
  </si>
  <si>
    <t>十、附属单位上缴收入</t>
  </si>
  <si>
    <t>二十三、债务还本支出</t>
  </si>
  <si>
    <t>四、上缴上级支出</t>
  </si>
  <si>
    <t>十一、用事业单位差额弥补收支差额</t>
  </si>
  <si>
    <t>二十四、债务付息支出</t>
  </si>
  <si>
    <t>五、结转下年支出</t>
  </si>
  <si>
    <t>十二、上年结转收入</t>
  </si>
  <si>
    <t>二十五、债务发行费用支出</t>
  </si>
  <si>
    <t xml:space="preserve">     政府性基金结转</t>
  </si>
  <si>
    <t xml:space="preserve">     其他结转</t>
  </si>
  <si>
    <t>收入总计</t>
  </si>
  <si>
    <t>支出总计</t>
  </si>
  <si>
    <t>2020年区级部门预算单位经费拨款（补助）预算表（部门经济科目）</t>
  </si>
  <si>
    <t>预算02表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</si>
  <si>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</si>
  <si>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</si>
  <si>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</si>
  <si>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</si>
  <si>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</si>
  <si>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</si>
  <si>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</si>
  <si>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</si>
  <si>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</si>
  <si>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</si>
  <si>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</si>
  <si>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</si>
  <si>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</si>
  <si>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</si>
  <si>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</si>
  <si>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</si>
  <si>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</si>
  <si>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</si>
  <si>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</si>
  <si>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208</t>
  </si>
  <si>
    <t>01</t>
  </si>
  <si>
    <t>09</t>
  </si>
  <si>
    <t>社会保险经办机构</t>
  </si>
  <si>
    <t>05</t>
  </si>
  <si>
    <t>02</t>
  </si>
  <si>
    <t>事业单位离退休</t>
  </si>
  <si>
    <t>机关事业单位基本养老保险缴费支出</t>
  </si>
  <si>
    <t>210</t>
  </si>
  <si>
    <t>11</t>
  </si>
  <si>
    <t>事业单位医疗</t>
  </si>
  <si>
    <t>03</t>
  </si>
  <si>
    <t>公务员医疗补助</t>
  </si>
  <si>
    <t>99</t>
  </si>
  <si>
    <t>其他行政事业单位医疗支出</t>
  </si>
  <si>
    <t>221</t>
  </si>
  <si>
    <t>住房公积金</t>
  </si>
  <si>
    <t>2020年区级部门预算单位经费拨款（补助）预算表（政府经济科目）</t>
  </si>
  <si>
    <t>预算03表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</si>
  <si>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</si>
  <si>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</si>
  <si>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</si>
  <si>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</si>
  <si>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</si>
  <si>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</si>
  <si>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</si>
  <si>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</si>
  <si>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</si>
  <si>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</si>
  <si>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</si>
  <si>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</si>
  <si>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</si>
  <si>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</si>
  <si>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2020年区级部门预算单位经费基础表</t>
  </si>
  <si>
    <t>预算04表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</si>
  <si>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</si>
  <si>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</si>
  <si>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</si>
  <si>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</si>
  <si>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</si>
  <si>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</si>
  <si>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2019年  安排</t>
  </si>
  <si>
    <t>2020年  安排</t>
  </si>
  <si>
    <t>（一）编制情况</t>
  </si>
  <si>
    <t>（一）基本支出</t>
  </si>
  <si>
    <t xml:space="preserve">    项目支出小计</t>
  </si>
  <si>
    <t>1、行政编制数</t>
  </si>
  <si>
    <t>养老待遇领取资格认证</t>
  </si>
  <si>
    <t>2、政法编制数</t>
  </si>
  <si>
    <t>1、基本工资</t>
  </si>
  <si>
    <t>3、事业编制数</t>
  </si>
  <si>
    <t>2、津贴补贴</t>
  </si>
  <si>
    <t>（1）全额拨款</t>
  </si>
  <si>
    <t>3、绩效工资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</si>
  <si>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</si>
  <si>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</si>
  <si>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</si>
  <si>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</si>
  <si>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</si>
  <si>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</si>
  <si>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</si>
  <si>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</t>
  </si>
  <si>
    <t>1、财政供养人数</t>
  </si>
  <si>
    <t>8、公务员医疗补助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</si>
  <si>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</si>
  <si>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</si>
  <si>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</si>
  <si>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</si>
  <si>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</si>
  <si>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11、生育保险缴费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</si>
  <si>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</si>
  <si>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</si>
  <si>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</si>
  <si>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</si>
  <si>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</si>
  <si>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</si>
  <si>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</si>
  <si>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</si>
  <si>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</si>
  <si>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</si>
  <si>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</si>
  <si>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</si>
  <si>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</si>
  <si>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</si>
  <si>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</si>
  <si>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</si>
  <si>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</si>
  <si>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</si>
  <si>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</si>
  <si>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</si>
  <si>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</si>
  <si>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</si>
  <si>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</si>
  <si>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</si>
  <si>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</si>
  <si>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</si>
  <si>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</si>
  <si>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</si>
  <si>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</si>
  <si>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</si>
  <si>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2020年区级部门预算部门收入总体情况表</t>
  </si>
  <si>
    <t>预算05表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</si>
  <si>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</si>
  <si>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</si>
  <si>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</si>
  <si>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</si>
  <si>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</si>
  <si>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</si>
  <si>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</si>
  <si>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</si>
  <si>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</si>
  <si>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</si>
  <si>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</si>
  <si>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</si>
  <si>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</si>
  <si>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</si>
  <si>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</si>
  <si>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</si>
  <si>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</si>
  <si>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</si>
  <si>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</si>
  <si>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</si>
  <si>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</si>
  <si>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</si>
  <si>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</si>
  <si>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</si>
  <si>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</si>
  <si>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2020年区级部门预算部门支出总体情况表</t>
  </si>
  <si>
    <t>预算06表</t>
  </si>
  <si>
    <t>单位</t>
  </si>
  <si>
    <t>单位代码</t>
  </si>
  <si>
    <t>单位名称</t>
  </si>
  <si>
    <t>123006</t>
  </si>
  <si>
    <t>邵阳市双清区机关企事业单位社会保险管理所</t>
  </si>
  <si>
    <t>2020年区级部门预算部门支出总表</t>
  </si>
  <si>
    <t>预算07表</t>
  </si>
  <si>
    <t>支出经济分类科目</t>
  </si>
  <si>
    <t>对企业的补贴</t>
  </si>
  <si>
    <t>2020年区级部门预算明细表-工资福利支出</t>
  </si>
  <si>
    <t>预算08表</t>
  </si>
  <si>
    <t>预算单位：邵阳市双清区机关企事业单位社会保险管理所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</si>
  <si>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</si>
  <si>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</si>
  <si>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</si>
  <si>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</si>
  <si>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</si>
  <si>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</si>
  <si>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</si>
  <si>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</si>
  <si>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</si>
  <si>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</si>
  <si>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</si>
  <si>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</si>
  <si>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</si>
  <si>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生育保险</t>
  </si>
  <si>
    <t>职工大病互助</t>
  </si>
  <si>
    <t>2020年区级部门预算明细表-商品与服务支出</t>
  </si>
  <si>
    <t>预算09表</t>
  </si>
  <si>
    <t>单位名称:邵阳市双清区机关企事业单位社会保险管理所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</si>
  <si>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</si>
  <si>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</si>
  <si>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</si>
  <si>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</si>
  <si>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</si>
  <si>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</si>
  <si>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</si>
  <si>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</si>
  <si>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</si>
  <si>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</si>
  <si>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</si>
  <si>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</si>
  <si>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</si>
  <si>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</si>
  <si>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</si>
  <si>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</si>
  <si>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</si>
  <si>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</si>
  <si>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</si>
  <si>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</si>
  <si>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</si>
  <si>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</si>
  <si>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</si>
  <si>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</si>
  <si>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</si>
  <si>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</si>
  <si>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</si>
  <si>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</si>
  <si>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</si>
  <si>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</si>
  <si>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2020年区级部门预算明细表-对个人和家庭的补助明细表</t>
  </si>
  <si>
    <t>预算10表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</si>
  <si>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</si>
  <si>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</si>
  <si>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</si>
  <si>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</si>
  <si>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</si>
  <si>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</si>
  <si>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2020年区级部门预算财政拨款总表</t>
  </si>
  <si>
    <t>预算11表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</si>
  <si>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</si>
  <si>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</si>
  <si>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</si>
  <si>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</si>
  <si>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</si>
  <si>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</si>
  <si>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</si>
  <si>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</si>
  <si>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</si>
  <si>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</si>
  <si>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</si>
  <si>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</si>
  <si>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</si>
  <si>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</si>
  <si>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</si>
  <si>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</si>
  <si>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</si>
  <si>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</si>
  <si>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</si>
  <si>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</si>
  <si>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</si>
  <si>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</si>
  <si>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</si>
  <si>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</si>
  <si>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</si>
  <si>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</si>
  <si>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</si>
  <si>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</si>
  <si>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</si>
  <si>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</si>
  <si>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</si>
  <si>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</si>
  <si>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</si>
  <si>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</si>
  <si>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</si>
  <si>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</si>
  <si>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</si>
  <si>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</si>
  <si>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</si>
  <si>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</si>
  <si>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2020年区级部门预算一般公共预算支出情况表</t>
  </si>
  <si>
    <t>预算12表</t>
  </si>
  <si>
    <t>2020年区级部门预算一般公共预算基本支出表</t>
  </si>
  <si>
    <t>预算13表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</si>
  <si>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</si>
  <si>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</si>
  <si>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</si>
  <si>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</si>
  <si>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</si>
  <si>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</si>
  <si>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</si>
  <si>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</si>
  <si>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</si>
  <si>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2020年区级部门预算一般公共预算明细表-工资福利支出</t>
  </si>
  <si>
    <t>预算14表</t>
  </si>
  <si>
    <t>单位名称邵阳市双清区机关企事业单位社会保险管理所</t>
  </si>
  <si>
    <t>2020年区级部门预算一般公共预算明细表-商品与服务支出</t>
  </si>
  <si>
    <t>预算15表</t>
  </si>
  <si>
    <t>2020年区级部门预算一般公共预算明细表-对个人和家庭的补助</t>
  </si>
  <si>
    <t>预算16表</t>
  </si>
  <si>
    <t>2020年区级部门预算政府性基金预算支出表</t>
  </si>
  <si>
    <t>预算17表</t>
  </si>
  <si>
    <t>本年政府性基金预算财政拨款支出</t>
  </si>
  <si>
    <t>备注：此表无数据</t>
  </si>
  <si>
    <t>2020年区级部门预算纳入专户管理非税收入单位部门支出总表</t>
  </si>
  <si>
    <t>预算18表</t>
  </si>
  <si>
    <t>2020年区级部门预算经费拨款（补助）支出预算表</t>
  </si>
  <si>
    <t>预算19表</t>
  </si>
  <si>
    <t>部门预算支出经济分类科目</t>
  </si>
  <si>
    <t>2020年区级部门预算专项资金部门支出总表</t>
  </si>
  <si>
    <t>预算20表</t>
  </si>
  <si>
    <t>2020年区级部门预算政府采购预算表</t>
  </si>
  <si>
    <t>预算21表</t>
  </si>
  <si>
    <t>项目名称</t>
  </si>
  <si>
    <t>政府采购项目</t>
  </si>
  <si>
    <t>采购数量</t>
  </si>
  <si>
    <t>支出资金来源</t>
  </si>
  <si>
    <t>2020年区级部门预算非税收入征收计划表</t>
  </si>
  <si>
    <t>预算22表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</si>
  <si>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</si>
  <si>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</si>
  <si>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</si>
  <si>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</si>
  <si>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</si>
  <si>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</si>
  <si>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2020年区级部门预算一般公共预算“三公”经费预算表</t>
  </si>
  <si>
    <t>预算23表</t>
  </si>
  <si>
    <t>因公出国（境）费用</t>
  </si>
  <si>
    <t>公务用车费</t>
  </si>
  <si>
    <t>公务用车运行维护</t>
  </si>
  <si>
    <t>公务用车购置</t>
  </si>
  <si>
    <t>增幅</t>
  </si>
  <si>
    <t>2019年</t>
  </si>
  <si>
    <t>2020年</t>
  </si>
  <si>
    <t>2020年区级部门预算工资福利支出预算表（政府经济分类）</t>
  </si>
  <si>
    <t>预算24表</t>
  </si>
  <si>
    <t>总  计</t>
  </si>
  <si>
    <t>工资奖金津补贴</t>
  </si>
  <si>
    <t>其他对事业单位补助</t>
  </si>
  <si>
    <t>2020年区级部门预算一般商品和服务支出预算表（政府经济分类）</t>
  </si>
  <si>
    <t>预算25表</t>
  </si>
  <si>
    <t>总 计</t>
  </si>
  <si>
    <t>办公经费</t>
  </si>
  <si>
    <t>专用材料购置费</t>
  </si>
  <si>
    <t>公务车运行维护费</t>
  </si>
  <si>
    <t>其他商品和服务</t>
  </si>
  <si>
    <t>2020年区级部门预算对个人和家庭的补助预算表（政府经济分类）</t>
  </si>
  <si>
    <t>预算26表</t>
  </si>
  <si>
    <t>社会福利和救助</t>
  </si>
  <si>
    <t>助学金</t>
  </si>
  <si>
    <t>个人农业生产补贴</t>
  </si>
  <si>
    <t>离退休费</t>
  </si>
  <si>
    <t>其他对个人和家庭的补助</t>
  </si>
  <si>
    <t>2020年区级部门预算项目支出预算表（政府经济科目）</t>
  </si>
  <si>
    <t>预算27表</t>
  </si>
  <si>
    <t>2080109</t>
  </si>
  <si>
    <t>2020年区级部门预算一般公共预算工资福利支出预算表（政府经济分类）</t>
  </si>
  <si>
    <t>预算28表</t>
  </si>
  <si>
    <t>预算29表</t>
  </si>
  <si>
    <t>2020年区级部门预算一般公共预算对个人和家庭的补助预算表（政府经济分类）</t>
  </si>
  <si>
    <t>预算30表</t>
  </si>
  <si>
    <t>2020年区级部门预算一般公共预算项目支出预算表（政府经济科目）</t>
  </si>
  <si>
    <t>预算31表</t>
  </si>
  <si>
    <t>2020年区级部门预算部门整体支出绩效目标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</si>
  <si>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</si>
  <si>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</si>
  <si>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</si>
  <si>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</si>
  <si>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</si>
  <si>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</si>
  <si>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</si>
  <si>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</si>
  <si>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</si>
  <si>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</si>
  <si>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</si>
  <si>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</si>
  <si>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</si>
  <si>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</si>
  <si>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</si>
  <si>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</si>
  <si>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</si>
  <si>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</si>
  <si>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负责全区养老保险政策的实施及养老待遇的发放</t>
  </si>
  <si>
    <t>严控""三公""经费，严格按年初预算执行</t>
  </si>
  <si>
    <t>按预算计划到位</t>
  </si>
  <si>
    <t>2020年区级部门预算项目支出绩效目标表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</si>
  <si>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</si>
  <si>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</si>
  <si>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</si>
  <si>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</si>
  <si>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</si>
  <si>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</si>
  <si>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</si>
  <si>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</si>
  <si>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</si>
  <si>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</si>
  <si>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</si>
  <si>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</si>
  <si>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</si>
  <si>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</si>
  <si>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</si>
  <si>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专项经费</t>
  </si>
  <si>
    <t>人社局</t>
  </si>
  <si>
    <t>经常性</t>
  </si>
  <si>
    <t>《关于加强财政专项资金管理的意见》执行</t>
  </si>
  <si>
    <t>根据湘社险函[2016]21号文保障离退休人员合法权益</t>
  </si>
  <si>
    <t>2020年1月-12月</t>
  </si>
  <si>
    <t>实现全覆盖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</si>
</sst>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9" formatCode="#,##0_ "/>
    <numFmt numFmtId="180" formatCode="0.00_);[Red]\(0.00\)"/>
    <numFmt numFmtId="181" formatCode="#,##0.0_ "/>
    <numFmt numFmtId="182" formatCode="#,##0.00_ "/>
  </numFmts>
  <fonts count="17">
    <font>
      <sz val="11"/>
      <color indexed="8"/>
      <name val="宋体"/>
      <charset val="134"/>
    </font>
    <font>
      <b/>
      <sz val="20"/>
      <color indexed="8"/>
      <name val="黑体"/>
      <family val="3"/>
      <charset val="134"/>
    </font>
    <font>
      <sz val="20"/>
      <color indexed="8"/>
      <name val="黑体"/>
      <family val="3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8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8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0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6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4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9" xfId="0" applyFill="1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0" fillId="0" borderId="1" xfId="0" applyNumberFormat="1" applyFill="1" applyBorder="1" applyProtection="1">
      <alignment vertical="center"/>
    </xf>
    <xf numFmtId="4" fontId="0" fillId="0" borderId="1" xfId="0" applyNumberFormat="1" applyFill="1" applyBorder="1" applyProtection="1">
      <alignment vertical="center"/>
    </xf>
    <xf numFmtId="4" fontId="0" fillId="0" borderId="1" xfId="0" applyNumberForma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 vertical="center" wrapText="1"/>
    </xf>
    <xf numFmtId="49" fontId="0" fillId="0" borderId="1" xfId="0" applyNumberForma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9" xfId="0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vertical="center" wrapText="1"/>
    </xf>
    <xf numFmtId="49" fontId="0" fillId="0" borderId="1" xfId="0" applyNumberFormat="1" applyFill="1" applyBorder="1" applyAlignment="1" applyProtection="1">
      <alignment horizontal="left" vertical="center"/>
    </xf>
    <xf numFmtId="49" fontId="0" fillId="0" borderId="1" xfId="0" applyNumberForma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49" fontId="0" fillId="0" borderId="1" xfId="0" applyNumberFormat="1" applyFill="1" applyBorder="1" applyAlignment="1" applyProtection="1">
      <alignment vertical="center" wrapText="1"/>
    </xf>
    <xf numFmtId="180" fontId="0" fillId="0" borderId="1" xfId="0" applyNumberForma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180" fontId="0" fillId="0" borderId="1" xfId="0" applyNumberFormat="1" applyFill="1" applyBorder="1" applyProtection="1">
      <alignment vertical="center"/>
    </xf>
    <xf numFmtId="0" fontId="4" fillId="0" borderId="0" xfId="30" applyNumberFormat="1" applyFont="1" applyFill="1" applyAlignment="1" applyProtection="1">
      <alignment vertical="center"/>
    </xf>
    <xf numFmtId="0" fontId="4" fillId="0" borderId="0" xfId="30" applyNumberFormat="1" applyFont="1" applyFill="1" applyAlignment="1" applyProtection="1">
      <alignment horizontal="right" vertical="center"/>
    </xf>
    <xf numFmtId="181" fontId="4" fillId="3" borderId="0" xfId="30" applyNumberFormat="1" applyFont="1" applyFill="1" applyAlignment="1" applyProtection="1">
      <alignment horizontal="right" vertical="center"/>
    </xf>
    <xf numFmtId="0" fontId="4" fillId="0" borderId="1" xfId="30" applyNumberFormat="1" applyFont="1" applyFill="1" applyBorder="1" applyAlignment="1" applyProtection="1">
      <alignment horizontal="center" vertical="center" wrapText="1"/>
    </xf>
    <xf numFmtId="0" fontId="4" fillId="0" borderId="6" xfId="30" applyFont="1" applyFill="1" applyBorder="1" applyAlignment="1" applyProtection="1">
      <alignment horizontal="center" vertical="center" wrapText="1"/>
    </xf>
    <xf numFmtId="0" fontId="4" fillId="0" borderId="6" xfId="30" applyNumberFormat="1" applyFont="1" applyFill="1" applyBorder="1" applyAlignment="1" applyProtection="1">
      <alignment horizontal="center" vertical="center" wrapText="1"/>
    </xf>
    <xf numFmtId="0" fontId="4" fillId="0" borderId="6" xfId="30" applyFont="1" applyBorder="1" applyAlignment="1" applyProtection="1">
      <alignment horizontal="center" vertical="center" wrapText="1"/>
    </xf>
    <xf numFmtId="49" fontId="4" fillId="0" borderId="2" xfId="30" applyNumberFormat="1" applyFont="1" applyFill="1" applyBorder="1" applyAlignment="1" applyProtection="1">
      <alignment horizontal="left" vertical="center" wrapText="1"/>
    </xf>
    <xf numFmtId="4" fontId="4" fillId="0" borderId="1" xfId="30" applyNumberFormat="1" applyFont="1" applyFill="1" applyBorder="1" applyAlignment="1" applyProtection="1">
      <alignment horizontal="center" vertical="center" wrapText="1"/>
    </xf>
    <xf numFmtId="4" fontId="4" fillId="0" borderId="3" xfId="3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vertical="center"/>
    </xf>
    <xf numFmtId="0" fontId="7" fillId="0" borderId="7" xfId="2" applyFont="1" applyBorder="1" applyAlignment="1" applyProtection="1">
      <alignment horizontal="center" vertical="center" wrapText="1"/>
    </xf>
    <xf numFmtId="0" fontId="7" fillId="0" borderId="6" xfId="2" applyFont="1" applyBorder="1" applyAlignment="1" applyProtection="1">
      <alignment horizontal="center" vertical="center"/>
    </xf>
    <xf numFmtId="49" fontId="7" fillId="0" borderId="2" xfId="2" applyNumberFormat="1" applyFont="1" applyFill="1" applyBorder="1" applyAlignment="1" applyProtection="1">
      <alignment horizontal="left" vertical="center" wrapText="1"/>
    </xf>
    <xf numFmtId="4" fontId="7" fillId="0" borderId="1" xfId="2" applyNumberFormat="1" applyFont="1" applyFill="1" applyBorder="1" applyAlignment="1" applyProtection="1">
      <alignment horizontal="right" vertical="center" wrapText="1"/>
    </xf>
    <xf numFmtId="4" fontId="7" fillId="0" borderId="3" xfId="2" applyNumberFormat="1" applyFont="1" applyFill="1" applyBorder="1" applyAlignment="1" applyProtection="1">
      <alignment horizontal="right" vertical="center" wrapText="1"/>
    </xf>
    <xf numFmtId="4" fontId="7" fillId="0" borderId="2" xfId="2" applyNumberFormat="1" applyFont="1" applyFill="1" applyBorder="1" applyAlignment="1" applyProtection="1">
      <alignment horizontal="right" vertical="center" wrapText="1"/>
    </xf>
    <xf numFmtId="0" fontId="8" fillId="0" borderId="0" xfId="2" applyProtection="1"/>
    <xf numFmtId="0" fontId="6" fillId="0" borderId="0" xfId="2" applyNumberFormat="1" applyFont="1" applyFill="1" applyAlignment="1" applyProtection="1">
      <alignment horizontal="right" vertical="center"/>
    </xf>
    <xf numFmtId="0" fontId="6" fillId="0" borderId="0" xfId="2" applyFont="1" applyProtection="1"/>
    <xf numFmtId="4" fontId="0" fillId="0" borderId="1" xfId="0" applyNumberFormat="1" applyFill="1" applyBorder="1" applyAlignment="1" applyProtection="1">
      <alignment horizontal="left" vertical="center"/>
    </xf>
    <xf numFmtId="4" fontId="0" fillId="0" borderId="1" xfId="0" applyNumberFormat="1" applyFill="1" applyBorder="1" applyAlignment="1" applyProtection="1">
      <alignment horizontal="right" vertical="center"/>
    </xf>
    <xf numFmtId="0" fontId="4" fillId="0" borderId="0" xfId="29" applyNumberFormat="1" applyFont="1" applyFill="1" applyAlignment="1" applyProtection="1">
      <alignment vertical="center"/>
    </xf>
    <xf numFmtId="0" fontId="4" fillId="0" borderId="0" xfId="29" applyNumberFormat="1" applyFont="1" applyFill="1" applyAlignment="1" applyProtection="1">
      <alignment horizontal="right" vertical="center"/>
    </xf>
    <xf numFmtId="0" fontId="4" fillId="0" borderId="0" xfId="29" applyFont="1" applyProtection="1"/>
    <xf numFmtId="0" fontId="4" fillId="0" borderId="0" xfId="29" applyFont="1" applyAlignment="1" applyProtection="1">
      <alignment vertical="center"/>
    </xf>
    <xf numFmtId="0" fontId="4" fillId="0" borderId="0" xfId="29" applyFont="1" applyAlignment="1" applyProtection="1">
      <alignment horizontal="right" vertical="center"/>
    </xf>
    <xf numFmtId="0" fontId="4" fillId="0" borderId="1" xfId="29" applyFont="1" applyFill="1" applyBorder="1" applyAlignment="1" applyProtection="1">
      <alignment horizontal="center" vertical="center" wrapText="1"/>
    </xf>
    <xf numFmtId="0" fontId="4" fillId="0" borderId="1" xfId="29" applyNumberFormat="1" applyFont="1" applyFill="1" applyBorder="1" applyAlignment="1" applyProtection="1">
      <alignment horizontal="center" vertical="center"/>
    </xf>
    <xf numFmtId="0" fontId="4" fillId="0" borderId="7" xfId="29" applyFont="1" applyFill="1" applyBorder="1" applyAlignment="1" applyProtection="1">
      <alignment horizontal="center" vertical="center" wrapText="1"/>
    </xf>
    <xf numFmtId="0" fontId="4" fillId="0" borderId="8" xfId="29" applyFont="1" applyBorder="1" applyAlignment="1" applyProtection="1">
      <alignment horizontal="center" vertical="center"/>
    </xf>
    <xf numFmtId="0" fontId="4" fillId="0" borderId="8" xfId="29" applyFont="1" applyFill="1" applyBorder="1" applyAlignment="1" applyProtection="1">
      <alignment horizontal="center" vertical="center" wrapText="1"/>
    </xf>
    <xf numFmtId="0" fontId="4" fillId="0" borderId="8" xfId="29" applyFont="1" applyBorder="1" applyAlignment="1" applyProtection="1">
      <alignment horizontal="center" vertical="center" wrapText="1"/>
    </xf>
    <xf numFmtId="0" fontId="4" fillId="0" borderId="1" xfId="29" applyNumberFormat="1" applyFont="1" applyFill="1" applyBorder="1" applyAlignment="1" applyProtection="1">
      <alignment vertical="center"/>
    </xf>
    <xf numFmtId="4" fontId="4" fillId="0" borderId="6" xfId="29" applyNumberFormat="1" applyFont="1" applyFill="1" applyBorder="1" applyAlignment="1" applyProtection="1">
      <alignment horizontal="right" vertical="center" wrapText="1"/>
    </xf>
    <xf numFmtId="0" fontId="4" fillId="0" borderId="2" xfId="29" applyFont="1" applyFill="1" applyBorder="1" applyAlignment="1" applyProtection="1">
      <alignment vertical="center"/>
    </xf>
    <xf numFmtId="4" fontId="4" fillId="0" borderId="10" xfId="29" applyNumberFormat="1" applyFont="1" applyFill="1" applyBorder="1" applyAlignment="1" applyProtection="1">
      <alignment horizontal="right" vertical="center" wrapText="1"/>
    </xf>
    <xf numFmtId="0" fontId="4" fillId="0" borderId="2" xfId="29" applyNumberFormat="1" applyFont="1" applyFill="1" applyBorder="1" applyAlignment="1" applyProtection="1">
      <alignment vertical="center"/>
    </xf>
    <xf numFmtId="0" fontId="4" fillId="0" borderId="3" xfId="29" applyFont="1" applyFill="1" applyBorder="1" applyAlignment="1" applyProtection="1">
      <alignment vertical="center"/>
    </xf>
    <xf numFmtId="4" fontId="4" fillId="0" borderId="1" xfId="29" applyNumberFormat="1" applyFont="1" applyFill="1" applyBorder="1" applyAlignment="1" applyProtection="1">
      <alignment horizontal="right" vertical="center" wrapText="1"/>
    </xf>
    <xf numFmtId="0" fontId="4" fillId="0" borderId="1" xfId="29" applyFont="1" applyFill="1" applyBorder="1" applyAlignment="1" applyProtection="1">
      <alignment horizontal="left" vertical="center" wrapText="1"/>
    </xf>
    <xf numFmtId="4" fontId="4" fillId="0" borderId="7" xfId="29" applyNumberFormat="1" applyFont="1" applyFill="1" applyBorder="1" applyAlignment="1" applyProtection="1">
      <alignment horizontal="right" vertical="center" wrapText="1"/>
    </xf>
    <xf numFmtId="0" fontId="4" fillId="0" borderId="1" xfId="29" applyFont="1" applyFill="1" applyBorder="1" applyAlignment="1" applyProtection="1">
      <alignment vertical="center"/>
    </xf>
    <xf numFmtId="4" fontId="4" fillId="0" borderId="1" xfId="29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182" fontId="0" fillId="0" borderId="1" xfId="0" applyNumberForma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0" borderId="12" xfId="0" applyBorder="1" applyAlignment="1" applyProtection="1">
      <alignment horizontal="center" vertical="center" wrapText="1"/>
    </xf>
    <xf numFmtId="182" fontId="0" fillId="0" borderId="1" xfId="0" applyNumberFormat="1" applyFont="1" applyFill="1" applyBorder="1" applyAlignment="1" applyProtection="1">
      <alignment horizontal="right" vertical="center" wrapText="1"/>
    </xf>
    <xf numFmtId="179" fontId="0" fillId="0" borderId="1" xfId="0" applyNumberFormat="1" applyFill="1" applyBorder="1" applyProtection="1">
      <alignment vertical="center"/>
    </xf>
    <xf numFmtId="49" fontId="0" fillId="0" borderId="17" xfId="0" applyNumberFormat="1" applyFill="1" applyBorder="1" applyProtection="1">
      <alignment vertical="center"/>
    </xf>
    <xf numFmtId="176" fontId="0" fillId="0" borderId="17" xfId="0" applyNumberFormat="1" applyFill="1" applyBorder="1" applyAlignment="1" applyProtection="1">
      <alignment horizontal="right" vertical="center"/>
    </xf>
    <xf numFmtId="176" fontId="0" fillId="0" borderId="17" xfId="0" applyNumberFormat="1" applyFill="1" applyBorder="1" applyAlignment="1" applyProtection="1">
      <alignment horizontal="distributed" vertical="center"/>
    </xf>
    <xf numFmtId="4" fontId="0" fillId="0" borderId="1" xfId="0" applyNumberFormat="1" applyFill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/>
    </xf>
    <xf numFmtId="0" fontId="0" fillId="0" borderId="1" xfId="0" applyFill="1" applyBorder="1" applyProtection="1">
      <alignment vertical="center"/>
    </xf>
    <xf numFmtId="176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horizontal="center" vertical="center"/>
    </xf>
    <xf numFmtId="180" fontId="0" fillId="0" borderId="1" xfId="0" applyNumberFormat="1" applyFill="1" applyBorder="1" applyAlignment="1" applyProtection="1">
      <alignment horizontal="center" vertical="center" wrapText="1"/>
    </xf>
    <xf numFmtId="182" fontId="0" fillId="0" borderId="1" xfId="0" applyNumberForma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49" fontId="10" fillId="0" borderId="0" xfId="0" applyNumberFormat="1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9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0" fillId="0" borderId="9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</xf>
    <xf numFmtId="0" fontId="0" fillId="0" borderId="9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0" fontId="4" fillId="0" borderId="9" xfId="29" applyFont="1" applyFill="1" applyBorder="1" applyAlignment="1" applyProtection="1">
      <alignment horizontal="left" vertical="center"/>
    </xf>
    <xf numFmtId="0" fontId="4" fillId="2" borderId="9" xfId="29" applyFont="1" applyFill="1" applyBorder="1" applyAlignment="1" applyProtection="1">
      <alignment horizontal="left" vertical="center"/>
    </xf>
    <xf numFmtId="0" fontId="4" fillId="0" borderId="1" xfId="29" applyFont="1" applyFill="1" applyBorder="1" applyAlignment="1" applyProtection="1">
      <alignment horizontal="center" vertical="center" wrapText="1"/>
    </xf>
    <xf numFmtId="0" fontId="4" fillId="0" borderId="2" xfId="29" applyFont="1" applyFill="1" applyBorder="1" applyAlignment="1" applyProtection="1">
      <alignment horizontal="center" vertical="center" wrapText="1"/>
    </xf>
    <xf numFmtId="0" fontId="4" fillId="0" borderId="1" xfId="29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6" fillId="0" borderId="9" xfId="2" applyNumberFormat="1" applyFont="1" applyFill="1" applyBorder="1" applyAlignment="1" applyProtection="1">
      <alignment vertical="center"/>
    </xf>
    <xf numFmtId="0" fontId="6" fillId="2" borderId="9" xfId="2" applyNumberFormat="1" applyFont="1" applyFill="1" applyBorder="1" applyAlignment="1" applyProtection="1">
      <alignment vertical="center"/>
    </xf>
    <xf numFmtId="0" fontId="7" fillId="0" borderId="7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7" xfId="2" applyNumberFormat="1" applyFont="1" applyFill="1" applyBorder="1" applyAlignment="1" applyProtection="1">
      <alignment horizontal="center" vertical="center" wrapText="1"/>
    </xf>
    <xf numFmtId="0" fontId="7" fillId="0" borderId="14" xfId="2" applyNumberFormat="1" applyFont="1" applyFill="1" applyBorder="1" applyAlignment="1" applyProtection="1">
      <alignment horizontal="center" vertical="center" wrapText="1"/>
    </xf>
    <xf numFmtId="0" fontId="7" fillId="0" borderId="13" xfId="2" applyNumberFormat="1" applyFont="1" applyFill="1" applyBorder="1" applyAlignment="1" applyProtection="1">
      <alignment horizontal="center" vertical="center" wrapText="1"/>
    </xf>
    <xf numFmtId="0" fontId="0" fillId="0" borderId="9" xfId="0" applyBorder="1" applyProtection="1">
      <alignment vertical="center"/>
    </xf>
    <xf numFmtId="0" fontId="3" fillId="0" borderId="0" xfId="30" applyNumberFormat="1" applyFont="1" applyFill="1" applyAlignment="1" applyProtection="1">
      <alignment horizontal="center" vertical="center"/>
    </xf>
    <xf numFmtId="0" fontId="4" fillId="0" borderId="9" xfId="30" applyNumberFormat="1" applyFont="1" applyFill="1" applyBorder="1" applyAlignment="1" applyProtection="1">
      <alignment vertical="center"/>
    </xf>
    <xf numFmtId="0" fontId="4" fillId="2" borderId="9" xfId="30" applyNumberFormat="1" applyFont="1" applyFill="1" applyBorder="1" applyAlignment="1" applyProtection="1">
      <alignment vertical="center"/>
    </xf>
    <xf numFmtId="0" fontId="4" fillId="0" borderId="1" xfId="30" applyNumberFormat="1" applyFont="1" applyFill="1" applyBorder="1" applyAlignment="1" applyProtection="1">
      <alignment horizontal="center" vertical="center" wrapText="1"/>
    </xf>
    <xf numFmtId="0" fontId="4" fillId="0" borderId="7" xfId="30" applyNumberFormat="1" applyFont="1" applyFill="1" applyBorder="1" applyAlignment="1" applyProtection="1">
      <alignment horizontal="center" vertical="center" wrapText="1"/>
    </xf>
    <xf numFmtId="0" fontId="4" fillId="0" borderId="1" xfId="3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</cellXfs>
  <cellStyles count="40">
    <cellStyle name="20% - 着色 1" xfId="12"/>
    <cellStyle name="20% - 着色 2" xfId="13"/>
    <cellStyle name="20% - 着色 3" xfId="14"/>
    <cellStyle name="20% - 着色 4" xfId="15"/>
    <cellStyle name="20% - 着色 5" xfId="5"/>
    <cellStyle name="20% - 着色 6" xfId="17"/>
    <cellStyle name="40% - 着色 1" xfId="18"/>
    <cellStyle name="40% - 着色 2" xfId="19"/>
    <cellStyle name="40% - 着色 3" xfId="3"/>
    <cellStyle name="40% - 着色 4" xfId="6"/>
    <cellStyle name="40% - 着色 5" xfId="7"/>
    <cellStyle name="40% - 着色 6" xfId="20"/>
    <cellStyle name="60% - 着色 1" xfId="10"/>
    <cellStyle name="60% - 着色 2" xfId="1"/>
    <cellStyle name="60% - 着色 3" xfId="11"/>
    <cellStyle name="60% - 着色 4" xfId="9"/>
    <cellStyle name="60% - 着色 5" xfId="21"/>
    <cellStyle name="60% - 着色 6" xfId="22"/>
    <cellStyle name="差_0A09A1BA500D4D47B7D160FAD735B143" xfId="23"/>
    <cellStyle name="差_A061EB6E0B6F4F3C866EF7EF1C75E305" xfId="24"/>
    <cellStyle name="差_B012237E7F934AC48D69418406FF3E41" xfId="25"/>
    <cellStyle name="差_财政拨款收支表" xfId="26"/>
    <cellStyle name="差_一般公共预算基本支出情况表" xfId="27"/>
    <cellStyle name="差_政府基金预算支出预算表" xfId="28"/>
    <cellStyle name="常规" xfId="0" builtinId="0"/>
    <cellStyle name="常规_财政拨款收支表" xfId="29"/>
    <cellStyle name="常规_一般公共预算基本支出情况表" xfId="2"/>
    <cellStyle name="常规_政府基金预算支出预算表" xfId="30"/>
    <cellStyle name="好_0A09A1BA500D4D47B7D160FAD735B143" xfId="31"/>
    <cellStyle name="好_A061EB6E0B6F4F3C866EF7EF1C75E305" xfId="32"/>
    <cellStyle name="好_B012237E7F934AC48D69418406FF3E41" xfId="33"/>
    <cellStyle name="好_财政拨款收支表" xfId="34"/>
    <cellStyle name="好_一般公共预算基本支出情况表" xfId="35"/>
    <cellStyle name="好_政府基金预算支出预算表" xfId="36"/>
    <cellStyle name="着色 1" xfId="4"/>
    <cellStyle name="着色 2" xfId="16"/>
    <cellStyle name="着色 3" xfId="37"/>
    <cellStyle name="着色 4" xfId="38"/>
    <cellStyle name="着色 5" xfId="8"/>
    <cellStyle name="着色 6" xfId="39"/>
  </cellStyles>
  <dxfs count="0"/>
  <tableStyles count="0" defaultTableStyle="TableStyleMedium2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showZeros="0" workbookViewId="0"/>
  </sheetViews>
  <sheetFormatPr defaultColWidth="9" defaultRowHeight="13.5"/>
  <cols>
    <col min="1" max="1" width="4.75" customWidth="1"/>
    <col min="2" max="2" width="5.875" customWidth="1"/>
    <col min="3" max="4" width="5.125" customWidth="1"/>
  </cols>
  <sheetData>
    <row r="1" spans="1:15" ht="10.1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62" customHeight="1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ht="43.1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3.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28.9" customHeight="1">
      <c r="A5" s="14"/>
      <c r="B5" s="14"/>
      <c r="C5" s="26"/>
      <c r="D5" s="14"/>
      <c r="E5" s="14"/>
      <c r="F5" s="103" t="s">
        <v>1</v>
      </c>
      <c r="G5" s="104"/>
      <c r="H5" s="104"/>
      <c r="I5" s="104"/>
      <c r="J5" s="104"/>
      <c r="K5" s="104"/>
      <c r="L5" s="14"/>
      <c r="M5" s="14"/>
      <c r="N5" s="14"/>
      <c r="O5" s="14"/>
    </row>
    <row r="6" spans="1:15" ht="13.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3.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3.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</sheetData>
  <sheetProtection formatCells="0" formatColumns="0" formatRows="0"/>
  <mergeCells count="2">
    <mergeCell ref="A2:O2"/>
    <mergeCell ref="F5:K5"/>
  </mergeCells>
  <phoneticPr fontId="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showZeros="0" workbookViewId="0">
      <selection sqref="A1:AI1"/>
    </sheetView>
  </sheetViews>
  <sheetFormatPr defaultColWidth="9" defaultRowHeight="13.5"/>
  <cols>
    <col min="1" max="3" width="4.375" customWidth="1"/>
    <col min="4" max="4" width="17.375" customWidth="1"/>
    <col min="5" max="35" width="5.5" customWidth="1"/>
  </cols>
  <sheetData>
    <row r="1" spans="1:35" ht="25.5" customHeight="1">
      <c r="A1" s="105" t="s">
        <v>256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</row>
    <row r="2" spans="1:35" ht="13.5" customHeight="1">
      <c r="A2" s="48"/>
      <c r="B2" s="48"/>
      <c r="C2" s="48"/>
      <c r="D2" s="48"/>
      <c r="E2" s="48"/>
      <c r="F2" s="48"/>
      <c r="G2" s="48"/>
      <c r="H2" s="48"/>
      <c r="I2" s="48"/>
      <c r="J2" s="22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22" t="s">
        <v>257</v>
      </c>
      <c r="AH2" s="122"/>
      <c r="AI2" s="122"/>
    </row>
    <row r="3" spans="1:35" ht="13.5" customHeight="1">
      <c r="A3" s="106" t="s">
        <v>258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5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23" t="s">
        <v>4</v>
      </c>
      <c r="AH3" s="123"/>
      <c r="AI3" s="123"/>
    </row>
    <row r="4" spans="1:35" ht="18.600000000000001" customHeight="1">
      <c r="A4" s="133" t="s">
        <v>84</v>
      </c>
      <c r="B4" s="133"/>
      <c r="C4" s="133"/>
      <c r="D4" s="118" t="s">
        <v>85</v>
      </c>
      <c r="E4" s="118" t="s">
        <v>82</v>
      </c>
      <c r="F4" s="136" t="s">
        <v>259</v>
      </c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 t="s">
        <v>260</v>
      </c>
      <c r="AH4" s="136" t="s">
        <v>261</v>
      </c>
      <c r="AI4" s="136" t="s">
        <v>262</v>
      </c>
    </row>
    <row r="5" spans="1:35" ht="138.6" customHeight="1">
      <c r="A5" s="29" t="s">
        <v>88</v>
      </c>
      <c r="B5" s="29" t="s">
        <v>89</v>
      </c>
      <c r="C5" s="29" t="s">
        <v>90</v>
      </c>
      <c r="D5" s="119"/>
      <c r="E5" s="119"/>
      <c r="F5" s="17" t="s">
        <v>216</v>
      </c>
      <c r="G5" s="17" t="s">
        <v>263</v>
      </c>
      <c r="H5" s="17" t="s">
        <v>264</v>
      </c>
      <c r="I5" s="17" t="s">
        <v>265</v>
      </c>
      <c r="J5" s="49" t="s">
        <v>266</v>
      </c>
      <c r="K5" s="17" t="s">
        <v>267</v>
      </c>
      <c r="L5" s="17" t="s">
        <v>268</v>
      </c>
      <c r="M5" s="17" t="s">
        <v>269</v>
      </c>
      <c r="N5" s="17" t="s">
        <v>270</v>
      </c>
      <c r="O5" s="17" t="s">
        <v>271</v>
      </c>
      <c r="P5" s="17" t="s">
        <v>272</v>
      </c>
      <c r="Q5" s="17" t="s">
        <v>273</v>
      </c>
      <c r="R5" s="17" t="s">
        <v>274</v>
      </c>
      <c r="S5" s="17" t="s">
        <v>275</v>
      </c>
      <c r="T5" s="17" t="s">
        <v>276</v>
      </c>
      <c r="U5" s="17" t="s">
        <v>277</v>
      </c>
      <c r="V5" s="17" t="s">
        <v>278</v>
      </c>
      <c r="W5" s="17" t="s">
        <v>279</v>
      </c>
      <c r="X5" s="17" t="s">
        <v>280</v>
      </c>
      <c r="Y5" s="17" t="s">
        <v>281</v>
      </c>
      <c r="Z5" s="17" t="s">
        <v>282</v>
      </c>
      <c r="AA5" s="17" t="s">
        <v>283</v>
      </c>
      <c r="AB5" s="17" t="s">
        <v>284</v>
      </c>
      <c r="AC5" s="17" t="s">
        <v>285</v>
      </c>
      <c r="AD5" s="17" t="s">
        <v>286</v>
      </c>
      <c r="AE5" s="17" t="s">
        <v>287</v>
      </c>
      <c r="AF5" s="17" t="s">
        <v>288</v>
      </c>
      <c r="AG5" s="136"/>
      <c r="AH5" s="136"/>
      <c r="AI5" s="136"/>
    </row>
    <row r="6" spans="1:35" ht="13.5" customHeight="1">
      <c r="A6" s="29" t="s">
        <v>226</v>
      </c>
      <c r="B6" s="29" t="s">
        <v>226</v>
      </c>
      <c r="C6" s="29" t="s">
        <v>226</v>
      </c>
      <c r="D6" s="29" t="s">
        <v>226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4">
        <v>19</v>
      </c>
      <c r="X6" s="24">
        <v>20</v>
      </c>
      <c r="Y6" s="24">
        <v>21</v>
      </c>
      <c r="Z6" s="24">
        <v>22</v>
      </c>
      <c r="AA6" s="24">
        <v>23</v>
      </c>
      <c r="AB6" s="24">
        <v>24</v>
      </c>
      <c r="AC6" s="24">
        <v>25</v>
      </c>
      <c r="AD6" s="24">
        <v>26</v>
      </c>
      <c r="AE6" s="24">
        <v>27</v>
      </c>
      <c r="AF6" s="24">
        <v>28</v>
      </c>
      <c r="AG6" s="24">
        <v>29</v>
      </c>
      <c r="AH6" s="24">
        <v>30</v>
      </c>
      <c r="AI6" s="24">
        <v>31</v>
      </c>
    </row>
    <row r="7" spans="1:35" s="12" customFormat="1" ht="24.75" customHeight="1">
      <c r="A7" s="84"/>
      <c r="B7" s="84"/>
      <c r="C7" s="84"/>
      <c r="D7" s="84" t="s">
        <v>91</v>
      </c>
      <c r="E7" s="21">
        <f t="shared" ref="E7:AI7" si="0">E8</f>
        <v>6.56</v>
      </c>
      <c r="F7" s="21">
        <f t="shared" si="0"/>
        <v>5.6</v>
      </c>
      <c r="G7" s="21">
        <f t="shared" si="0"/>
        <v>4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1">
        <f t="shared" si="0"/>
        <v>0</v>
      </c>
      <c r="T7" s="21">
        <f t="shared" si="0"/>
        <v>0</v>
      </c>
      <c r="U7" s="21">
        <f t="shared" si="0"/>
        <v>0</v>
      </c>
      <c r="V7" s="21">
        <f t="shared" si="0"/>
        <v>0.9</v>
      </c>
      <c r="W7" s="21">
        <f t="shared" si="0"/>
        <v>0</v>
      </c>
      <c r="X7" s="21">
        <f t="shared" si="0"/>
        <v>0</v>
      </c>
      <c r="Y7" s="21">
        <f t="shared" si="0"/>
        <v>0</v>
      </c>
      <c r="Z7" s="21">
        <f t="shared" si="0"/>
        <v>0</v>
      </c>
      <c r="AA7" s="21">
        <f t="shared" si="0"/>
        <v>0</v>
      </c>
      <c r="AB7" s="21">
        <f t="shared" si="0"/>
        <v>0</v>
      </c>
      <c r="AC7" s="21">
        <f t="shared" si="0"/>
        <v>0</v>
      </c>
      <c r="AD7" s="21">
        <f t="shared" si="0"/>
        <v>0</v>
      </c>
      <c r="AE7" s="21">
        <f t="shared" si="0"/>
        <v>0</v>
      </c>
      <c r="AF7" s="21">
        <f t="shared" si="0"/>
        <v>0.7</v>
      </c>
      <c r="AG7" s="21">
        <f t="shared" si="0"/>
        <v>0.43</v>
      </c>
      <c r="AH7" s="21">
        <f t="shared" si="0"/>
        <v>0.53</v>
      </c>
      <c r="AI7" s="21">
        <f t="shared" si="0"/>
        <v>0</v>
      </c>
    </row>
    <row r="8" spans="1:35" ht="24.75" customHeight="1">
      <c r="A8" s="84" t="s">
        <v>100</v>
      </c>
      <c r="B8" s="84" t="s">
        <v>101</v>
      </c>
      <c r="C8" s="84" t="s">
        <v>102</v>
      </c>
      <c r="D8" s="84" t="s">
        <v>103</v>
      </c>
      <c r="E8" s="21">
        <v>6.56</v>
      </c>
      <c r="F8" s="21">
        <v>5.6</v>
      </c>
      <c r="G8" s="21">
        <v>4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0.9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0.7</v>
      </c>
      <c r="AG8" s="21">
        <v>0.43</v>
      </c>
      <c r="AH8" s="21">
        <v>0.53</v>
      </c>
      <c r="AI8" s="21">
        <v>0</v>
      </c>
    </row>
    <row r="9" spans="1:35" ht="24.7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 ht="24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ht="24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ht="24.7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ht="24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ht="24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ht="24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ht="24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ht="24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24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ht="24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ht="24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ht="24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24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24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24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24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24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24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ht="24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ht="24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ht="24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ht="24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ht="24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ht="24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ht="24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ht="24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ht="24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ht="24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ht="24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ht="24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ht="24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ht="24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ht="24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ht="24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ht="24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ht="24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ht="24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ht="24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ht="24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ht="24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ht="24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ht="24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ht="24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ht="24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ht="24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honeticPr fontId="8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73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showZeros="0" workbookViewId="0">
      <selection sqref="A1:M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spans="1:14" ht="26.45" customHeight="1">
      <c r="A1" s="105" t="s">
        <v>289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3"/>
    </row>
    <row r="2" spans="1:14" ht="12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22" t="s">
        <v>290</v>
      </c>
      <c r="M2" s="130"/>
      <c r="N2" s="13"/>
    </row>
    <row r="3" spans="1:14" ht="13.5" customHeight="1">
      <c r="A3" s="106" t="s">
        <v>258</v>
      </c>
      <c r="B3" s="107"/>
      <c r="C3" s="107"/>
      <c r="D3" s="107"/>
      <c r="E3" s="107"/>
      <c r="F3" s="107"/>
      <c r="G3" s="16"/>
      <c r="H3" s="14"/>
      <c r="I3" s="14"/>
      <c r="J3" s="14"/>
      <c r="K3" s="14"/>
      <c r="L3" s="123" t="s">
        <v>241</v>
      </c>
      <c r="M3" s="123"/>
      <c r="N3" s="14"/>
    </row>
    <row r="4" spans="1:14" ht="14.45" customHeight="1">
      <c r="A4" s="136" t="s">
        <v>84</v>
      </c>
      <c r="B4" s="136"/>
      <c r="C4" s="136"/>
      <c r="D4" s="136" t="s">
        <v>85</v>
      </c>
      <c r="E4" s="118" t="s">
        <v>82</v>
      </c>
      <c r="F4" s="115" t="s">
        <v>291</v>
      </c>
      <c r="G4" s="116"/>
      <c r="H4" s="117"/>
      <c r="I4" s="115" t="s">
        <v>292</v>
      </c>
      <c r="J4" s="116"/>
      <c r="K4" s="117"/>
      <c r="L4" s="118" t="s">
        <v>293</v>
      </c>
      <c r="M4" s="134" t="s">
        <v>294</v>
      </c>
      <c r="N4" s="14"/>
    </row>
    <row r="5" spans="1:14" ht="45.6" customHeight="1">
      <c r="A5" s="17" t="s">
        <v>88</v>
      </c>
      <c r="B5" s="17" t="s">
        <v>89</v>
      </c>
      <c r="C5" s="17" t="s">
        <v>90</v>
      </c>
      <c r="D5" s="136"/>
      <c r="E5" s="119"/>
      <c r="F5" s="17" t="s">
        <v>216</v>
      </c>
      <c r="G5" s="17" t="s">
        <v>295</v>
      </c>
      <c r="H5" s="17" t="s">
        <v>296</v>
      </c>
      <c r="I5" s="17" t="s">
        <v>216</v>
      </c>
      <c r="J5" s="17" t="s">
        <v>295</v>
      </c>
      <c r="K5" s="17" t="s">
        <v>296</v>
      </c>
      <c r="L5" s="119"/>
      <c r="M5" s="135"/>
      <c r="N5" s="14"/>
    </row>
    <row r="6" spans="1:14" ht="13.5" customHeight="1">
      <c r="A6" s="17" t="s">
        <v>226</v>
      </c>
      <c r="B6" s="17" t="s">
        <v>226</v>
      </c>
      <c r="C6" s="17" t="s">
        <v>226</v>
      </c>
      <c r="D6" s="17" t="s">
        <v>226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  <c r="N6" s="14"/>
    </row>
    <row r="7" spans="1:14" s="12" customFormat="1" ht="17.25" customHeight="1">
      <c r="A7" s="25"/>
      <c r="B7" s="25"/>
      <c r="C7" s="25"/>
      <c r="D7" s="25" t="s">
        <v>91</v>
      </c>
      <c r="E7" s="21">
        <f t="shared" ref="E7:M7" si="0">E8</f>
        <v>8.94</v>
      </c>
      <c r="F7" s="21">
        <f t="shared" si="0"/>
        <v>4.93</v>
      </c>
      <c r="G7" s="21">
        <f t="shared" si="0"/>
        <v>0</v>
      </c>
      <c r="H7" s="21">
        <f t="shared" si="0"/>
        <v>4.93</v>
      </c>
      <c r="I7" s="21">
        <f t="shared" si="0"/>
        <v>4.01</v>
      </c>
      <c r="J7" s="21">
        <f t="shared" si="0"/>
        <v>0</v>
      </c>
      <c r="K7" s="21">
        <f t="shared" si="0"/>
        <v>4.01</v>
      </c>
      <c r="L7" s="21">
        <f t="shared" si="0"/>
        <v>0</v>
      </c>
      <c r="M7" s="21">
        <f t="shared" si="0"/>
        <v>0</v>
      </c>
      <c r="N7" s="26"/>
    </row>
    <row r="8" spans="1:14" ht="17.25" customHeight="1">
      <c r="A8" s="25" t="s">
        <v>100</v>
      </c>
      <c r="B8" s="25" t="s">
        <v>104</v>
      </c>
      <c r="C8" s="25" t="s">
        <v>105</v>
      </c>
      <c r="D8" s="25" t="s">
        <v>106</v>
      </c>
      <c r="E8" s="21">
        <v>8.94</v>
      </c>
      <c r="F8" s="21">
        <v>4.93</v>
      </c>
      <c r="G8" s="21">
        <v>0</v>
      </c>
      <c r="H8" s="21">
        <v>4.93</v>
      </c>
      <c r="I8" s="21">
        <v>4.01</v>
      </c>
      <c r="J8" s="21">
        <v>0</v>
      </c>
      <c r="K8" s="21">
        <v>4.01</v>
      </c>
      <c r="L8" s="21">
        <v>0</v>
      </c>
      <c r="M8" s="21">
        <v>0</v>
      </c>
      <c r="N8" s="14"/>
    </row>
    <row r="9" spans="1:14" ht="17.2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7.2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7.2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7.2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7.2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7.2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7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7.2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7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7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honeticPr fontId="8" type="noConversion"/>
  <pageMargins left="0.75" right="0.75" top="0.97986111111111096" bottom="0.97986111111111096" header="0.50972222222222197" footer="0.50972222222222197"/>
  <pageSetup paperSize="9" scale="93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showZeros="0" workbookViewId="0">
      <selection sqref="A1:F1"/>
    </sheetView>
  </sheetViews>
  <sheetFormatPr defaultColWidth="9" defaultRowHeight="13.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spans="1:6" ht="25.5" customHeight="1">
      <c r="A1" s="137" t="s">
        <v>297</v>
      </c>
      <c r="B1" s="137"/>
      <c r="C1" s="137"/>
      <c r="D1" s="137"/>
      <c r="E1" s="137"/>
      <c r="F1" s="137"/>
    </row>
    <row r="2" spans="1:6" ht="14.25" customHeight="1">
      <c r="A2" s="62"/>
      <c r="B2" s="62"/>
      <c r="C2" s="62"/>
      <c r="D2" s="62"/>
      <c r="E2" s="62"/>
      <c r="F2" s="63" t="s">
        <v>298</v>
      </c>
    </row>
    <row r="3" spans="1:6" ht="14.25" customHeight="1">
      <c r="A3" s="138" t="s">
        <v>1</v>
      </c>
      <c r="B3" s="139"/>
      <c r="C3" s="139"/>
      <c r="D3" s="64"/>
      <c r="E3" s="65"/>
      <c r="F3" s="66" t="s">
        <v>241</v>
      </c>
    </row>
    <row r="4" spans="1:6" ht="21.75" customHeight="1">
      <c r="A4" s="140" t="s">
        <v>299</v>
      </c>
      <c r="B4" s="141"/>
      <c r="C4" s="142" t="s">
        <v>300</v>
      </c>
      <c r="D4" s="142"/>
      <c r="E4" s="142"/>
      <c r="F4" s="142"/>
    </row>
    <row r="5" spans="1:6" ht="21.75" customHeight="1">
      <c r="A5" s="67" t="s">
        <v>301</v>
      </c>
      <c r="B5" s="67" t="s">
        <v>302</v>
      </c>
      <c r="C5" s="69" t="s">
        <v>301</v>
      </c>
      <c r="D5" s="70" t="s">
        <v>303</v>
      </c>
      <c r="E5" s="71" t="s">
        <v>304</v>
      </c>
      <c r="F5" s="72" t="s">
        <v>305</v>
      </c>
    </row>
    <row r="6" spans="1:6" s="12" customFormat="1" ht="16.5" customHeight="1">
      <c r="A6" s="73" t="s">
        <v>306</v>
      </c>
      <c r="B6" s="74">
        <v>74.42</v>
      </c>
      <c r="C6" s="75" t="s">
        <v>13</v>
      </c>
      <c r="D6" s="76">
        <v>0</v>
      </c>
      <c r="E6" s="76">
        <v>0</v>
      </c>
      <c r="F6" s="74">
        <v>0</v>
      </c>
    </row>
    <row r="7" spans="1:6" s="12" customFormat="1" ht="16.5" customHeight="1">
      <c r="A7" s="77" t="s">
        <v>15</v>
      </c>
      <c r="B7" s="74">
        <v>74.42</v>
      </c>
      <c r="C7" s="78" t="s">
        <v>307</v>
      </c>
      <c r="D7" s="76">
        <v>0</v>
      </c>
      <c r="E7" s="76">
        <v>0</v>
      </c>
      <c r="F7" s="74">
        <v>0</v>
      </c>
    </row>
    <row r="8" spans="1:6" s="12" customFormat="1" ht="16.5" customHeight="1">
      <c r="A8" s="77" t="s">
        <v>308</v>
      </c>
      <c r="B8" s="74">
        <v>0</v>
      </c>
      <c r="C8" s="78" t="s">
        <v>309</v>
      </c>
      <c r="D8" s="76">
        <v>0</v>
      </c>
      <c r="E8" s="76">
        <v>0</v>
      </c>
      <c r="F8" s="74">
        <v>0</v>
      </c>
    </row>
    <row r="9" spans="1:6" s="12" customFormat="1" ht="16.5" customHeight="1">
      <c r="A9" s="77" t="s">
        <v>310</v>
      </c>
      <c r="B9" s="74">
        <v>0</v>
      </c>
      <c r="C9" s="78" t="s">
        <v>311</v>
      </c>
      <c r="D9" s="76">
        <v>0</v>
      </c>
      <c r="E9" s="76">
        <v>0</v>
      </c>
      <c r="F9" s="74">
        <v>0</v>
      </c>
    </row>
    <row r="10" spans="1:6" s="12" customFormat="1" ht="16.5" customHeight="1">
      <c r="A10" s="77" t="s">
        <v>33</v>
      </c>
      <c r="B10" s="74">
        <v>0</v>
      </c>
      <c r="C10" s="78" t="s">
        <v>312</v>
      </c>
      <c r="D10" s="76">
        <v>0</v>
      </c>
      <c r="E10" s="76">
        <v>0</v>
      </c>
      <c r="F10" s="74">
        <v>0</v>
      </c>
    </row>
    <row r="11" spans="1:6" s="12" customFormat="1" ht="16.5" customHeight="1">
      <c r="A11" s="77" t="s">
        <v>36</v>
      </c>
      <c r="B11" s="74">
        <v>0</v>
      </c>
      <c r="C11" s="78" t="s">
        <v>313</v>
      </c>
      <c r="D11" s="76">
        <v>0</v>
      </c>
      <c r="E11" s="76">
        <v>0</v>
      </c>
      <c r="F11" s="74">
        <v>0</v>
      </c>
    </row>
    <row r="12" spans="1:6" s="12" customFormat="1" ht="16.5" customHeight="1">
      <c r="A12" s="77" t="s">
        <v>314</v>
      </c>
      <c r="B12" s="74">
        <v>0</v>
      </c>
      <c r="C12" s="78" t="s">
        <v>315</v>
      </c>
      <c r="D12" s="76">
        <v>0</v>
      </c>
      <c r="E12" s="76">
        <v>0</v>
      </c>
      <c r="F12" s="74">
        <v>0</v>
      </c>
    </row>
    <row r="13" spans="1:6" s="12" customFormat="1" ht="16.5" customHeight="1">
      <c r="A13" s="77" t="s">
        <v>316</v>
      </c>
      <c r="B13" s="79">
        <v>0</v>
      </c>
      <c r="C13" s="78" t="s">
        <v>317</v>
      </c>
      <c r="D13" s="76">
        <v>65.400000000000006</v>
      </c>
      <c r="E13" s="76">
        <v>65.400000000000006</v>
      </c>
      <c r="F13" s="74">
        <v>0</v>
      </c>
    </row>
    <row r="14" spans="1:6" s="12" customFormat="1" ht="16.5" customHeight="1">
      <c r="A14" s="80"/>
      <c r="B14" s="81"/>
      <c r="C14" s="75" t="s">
        <v>318</v>
      </c>
      <c r="D14" s="76">
        <v>0</v>
      </c>
      <c r="E14" s="76">
        <v>0</v>
      </c>
      <c r="F14" s="74">
        <v>0</v>
      </c>
    </row>
    <row r="15" spans="1:6" s="12" customFormat="1" ht="16.5" customHeight="1">
      <c r="A15" s="80"/>
      <c r="B15" s="79"/>
      <c r="C15" s="75" t="s">
        <v>319</v>
      </c>
      <c r="D15" s="76">
        <v>4.59</v>
      </c>
      <c r="E15" s="76">
        <v>4.59</v>
      </c>
      <c r="F15" s="74">
        <v>0</v>
      </c>
    </row>
    <row r="16" spans="1:6" s="12" customFormat="1" ht="16.5" customHeight="1">
      <c r="A16" s="80"/>
      <c r="B16" s="79"/>
      <c r="C16" s="75" t="s">
        <v>320</v>
      </c>
      <c r="D16" s="76">
        <v>0</v>
      </c>
      <c r="E16" s="76">
        <v>0</v>
      </c>
      <c r="F16" s="74">
        <v>0</v>
      </c>
    </row>
    <row r="17" spans="1:6" s="12" customFormat="1" ht="16.5" customHeight="1">
      <c r="A17" s="80"/>
      <c r="B17" s="79"/>
      <c r="C17" s="75" t="s">
        <v>321</v>
      </c>
      <c r="D17" s="76">
        <v>0</v>
      </c>
      <c r="E17" s="76">
        <v>0</v>
      </c>
      <c r="F17" s="74">
        <v>0</v>
      </c>
    </row>
    <row r="18" spans="1:6" s="12" customFormat="1" ht="16.5" customHeight="1">
      <c r="A18" s="80"/>
      <c r="B18" s="79"/>
      <c r="C18" s="75" t="s">
        <v>322</v>
      </c>
      <c r="D18" s="76">
        <v>0</v>
      </c>
      <c r="E18" s="76">
        <v>0</v>
      </c>
      <c r="F18" s="74">
        <v>0</v>
      </c>
    </row>
    <row r="19" spans="1:6" s="12" customFormat="1" ht="16.5" customHeight="1">
      <c r="A19" s="80"/>
      <c r="B19" s="79"/>
      <c r="C19" s="75" t="s">
        <v>323</v>
      </c>
      <c r="D19" s="76">
        <v>0</v>
      </c>
      <c r="E19" s="76">
        <v>0</v>
      </c>
      <c r="F19" s="74">
        <v>0</v>
      </c>
    </row>
    <row r="20" spans="1:6" s="12" customFormat="1" ht="16.5" customHeight="1">
      <c r="A20" s="80"/>
      <c r="B20" s="79"/>
      <c r="C20" s="75" t="s">
        <v>324</v>
      </c>
      <c r="D20" s="76">
        <v>0</v>
      </c>
      <c r="E20" s="76">
        <v>0</v>
      </c>
      <c r="F20" s="74">
        <v>0</v>
      </c>
    </row>
    <row r="21" spans="1:6" s="12" customFormat="1" ht="16.5" customHeight="1">
      <c r="A21" s="80"/>
      <c r="B21" s="79"/>
      <c r="C21" s="75" t="s">
        <v>325</v>
      </c>
      <c r="D21" s="76">
        <v>0</v>
      </c>
      <c r="E21" s="76">
        <v>0</v>
      </c>
      <c r="F21" s="74">
        <v>0</v>
      </c>
    </row>
    <row r="22" spans="1:6" s="12" customFormat="1" ht="16.5" customHeight="1">
      <c r="A22" s="80"/>
      <c r="B22" s="79"/>
      <c r="C22" s="75" t="s">
        <v>326</v>
      </c>
      <c r="D22" s="76">
        <v>0</v>
      </c>
      <c r="E22" s="76">
        <v>0</v>
      </c>
      <c r="F22" s="74">
        <v>0</v>
      </c>
    </row>
    <row r="23" spans="1:6" s="12" customFormat="1" ht="16.5" customHeight="1">
      <c r="A23" s="80"/>
      <c r="B23" s="79"/>
      <c r="C23" s="75" t="s">
        <v>327</v>
      </c>
      <c r="D23" s="76">
        <v>0</v>
      </c>
      <c r="E23" s="76">
        <v>0</v>
      </c>
      <c r="F23" s="74">
        <v>0</v>
      </c>
    </row>
    <row r="24" spans="1:6" s="12" customFormat="1" ht="16.5" customHeight="1">
      <c r="A24" s="80"/>
      <c r="B24" s="79"/>
      <c r="C24" s="75" t="s">
        <v>328</v>
      </c>
      <c r="D24" s="76">
        <v>0</v>
      </c>
      <c r="E24" s="76">
        <v>0</v>
      </c>
      <c r="F24" s="74">
        <v>0</v>
      </c>
    </row>
    <row r="25" spans="1:6" s="12" customFormat="1" ht="16.5" customHeight="1">
      <c r="A25" s="80"/>
      <c r="B25" s="79"/>
      <c r="C25" s="75" t="s">
        <v>329</v>
      </c>
      <c r="D25" s="76">
        <v>4.43</v>
      </c>
      <c r="E25" s="76">
        <v>4.43</v>
      </c>
      <c r="F25" s="74">
        <v>0</v>
      </c>
    </row>
    <row r="26" spans="1:6" s="12" customFormat="1" ht="16.5" customHeight="1">
      <c r="A26" s="82"/>
      <c r="B26" s="79"/>
      <c r="C26" s="75" t="s">
        <v>330</v>
      </c>
      <c r="D26" s="76">
        <v>0</v>
      </c>
      <c r="E26" s="76">
        <v>0</v>
      </c>
      <c r="F26" s="74">
        <v>0</v>
      </c>
    </row>
    <row r="27" spans="1:6" s="12" customFormat="1" ht="16.5" customHeight="1">
      <c r="A27" s="82"/>
      <c r="B27" s="79"/>
      <c r="C27" s="82" t="s">
        <v>331</v>
      </c>
      <c r="D27" s="76">
        <v>0</v>
      </c>
      <c r="E27" s="76">
        <v>0</v>
      </c>
      <c r="F27" s="74">
        <v>0</v>
      </c>
    </row>
    <row r="28" spans="1:6" s="12" customFormat="1" ht="16.5" customHeight="1">
      <c r="A28" s="82"/>
      <c r="B28" s="79"/>
      <c r="C28" s="82" t="s">
        <v>332</v>
      </c>
      <c r="D28" s="76">
        <v>0</v>
      </c>
      <c r="E28" s="76">
        <v>0</v>
      </c>
      <c r="F28" s="74">
        <v>0</v>
      </c>
    </row>
    <row r="29" spans="1:6" s="12" customFormat="1" ht="16.5" customHeight="1">
      <c r="A29" s="82"/>
      <c r="B29" s="79"/>
      <c r="C29" s="82" t="s">
        <v>333</v>
      </c>
      <c r="D29" s="76">
        <v>0</v>
      </c>
      <c r="E29" s="76">
        <v>0</v>
      </c>
      <c r="F29" s="74">
        <v>0</v>
      </c>
    </row>
    <row r="30" spans="1:6" s="12" customFormat="1" ht="16.5" customHeight="1">
      <c r="A30" s="67"/>
      <c r="B30" s="79"/>
      <c r="C30" s="82" t="s">
        <v>334</v>
      </c>
      <c r="D30" s="76">
        <v>0</v>
      </c>
      <c r="E30" s="76">
        <v>0</v>
      </c>
      <c r="F30" s="74">
        <v>0</v>
      </c>
    </row>
    <row r="31" spans="1:6" s="12" customFormat="1" ht="16.5" customHeight="1">
      <c r="A31" s="80"/>
      <c r="B31" s="79"/>
      <c r="C31" s="82" t="s">
        <v>335</v>
      </c>
      <c r="D31" s="76">
        <v>0</v>
      </c>
      <c r="E31" s="76">
        <v>0</v>
      </c>
      <c r="F31" s="74">
        <v>0</v>
      </c>
    </row>
    <row r="32" spans="1:6" s="12" customFormat="1" ht="16.5" customHeight="1">
      <c r="A32" s="80"/>
      <c r="B32" s="79"/>
      <c r="C32" s="82" t="s">
        <v>336</v>
      </c>
      <c r="D32" s="76">
        <v>0</v>
      </c>
      <c r="E32" s="76">
        <v>0</v>
      </c>
      <c r="F32" s="79">
        <v>0</v>
      </c>
    </row>
    <row r="33" spans="1:6" s="12" customFormat="1" ht="16.5" customHeight="1">
      <c r="A33" s="80"/>
      <c r="B33" s="79"/>
      <c r="C33" s="82" t="s">
        <v>337</v>
      </c>
      <c r="D33" s="79">
        <v>0</v>
      </c>
      <c r="E33" s="79">
        <v>0</v>
      </c>
      <c r="F33" s="79">
        <v>0</v>
      </c>
    </row>
    <row r="34" spans="1:6" s="12" customFormat="1" ht="16.5" customHeight="1">
      <c r="A34" s="68"/>
      <c r="B34" s="79"/>
      <c r="C34" s="68" t="s">
        <v>62</v>
      </c>
      <c r="D34" s="79">
        <v>74.42</v>
      </c>
      <c r="E34" s="79">
        <v>74.42</v>
      </c>
      <c r="F34" s="79">
        <v>0</v>
      </c>
    </row>
    <row r="35" spans="1:6" s="12" customFormat="1" ht="16.5" customHeight="1">
      <c r="A35" s="80"/>
      <c r="B35" s="79"/>
      <c r="C35" s="82" t="s">
        <v>338</v>
      </c>
      <c r="D35" s="79">
        <v>0</v>
      </c>
      <c r="E35" s="79">
        <v>0</v>
      </c>
      <c r="F35" s="79">
        <v>0</v>
      </c>
    </row>
    <row r="36" spans="1:6" s="12" customFormat="1" ht="16.5" customHeight="1">
      <c r="A36" s="67" t="s">
        <v>77</v>
      </c>
      <c r="B36" s="83">
        <v>74.42</v>
      </c>
      <c r="C36" s="67" t="s">
        <v>78</v>
      </c>
      <c r="D36" s="83">
        <v>74.42</v>
      </c>
      <c r="E36" s="83">
        <v>74.42</v>
      </c>
      <c r="F36" s="83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honeticPr fontId="8" type="noConversion"/>
  <printOptions horizontalCentered="1"/>
  <pageMargins left="0.70833333333333304" right="0.70833333333333304" top="0.39305555555555599" bottom="0.39305555555555599" header="0.31458333333333299" footer="0.31458333333333299"/>
  <pageSetup paperSize="9" scale="7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7"/>
  <sheetViews>
    <sheetView showGridLines="0" showZeros="0" workbookViewId="0">
      <selection sqref="A1:P1"/>
    </sheetView>
  </sheetViews>
  <sheetFormatPr defaultColWidth="9" defaultRowHeight="13.5"/>
  <cols>
    <col min="1" max="2" width="5.75" customWidth="1"/>
    <col min="3" max="3" width="5.625" customWidth="1"/>
    <col min="4" max="4" width="21.25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spans="1:16" ht="25.5" customHeight="1">
      <c r="A1" s="105" t="s">
        <v>339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3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22" t="s">
        <v>340</v>
      </c>
      <c r="P3" s="122"/>
    </row>
    <row r="4" spans="1:16" ht="13.5" customHeight="1">
      <c r="A4" s="113" t="s">
        <v>1</v>
      </c>
      <c r="B4" s="113"/>
      <c r="C4" s="113"/>
      <c r="D4" s="113"/>
      <c r="E4" s="113"/>
      <c r="F4" s="113"/>
      <c r="G4" s="113"/>
      <c r="H4" s="14"/>
      <c r="I4" s="14"/>
      <c r="J4" s="14"/>
      <c r="K4" s="14"/>
      <c r="L4" s="14"/>
      <c r="M4" s="14"/>
      <c r="N4" s="14"/>
      <c r="O4" s="123" t="s">
        <v>4</v>
      </c>
      <c r="P4" s="123"/>
    </row>
    <row r="5" spans="1:16" ht="13.5" customHeight="1">
      <c r="A5" s="115" t="s">
        <v>81</v>
      </c>
      <c r="B5" s="116"/>
      <c r="C5" s="116"/>
      <c r="D5" s="117"/>
      <c r="E5" s="118" t="s">
        <v>82</v>
      </c>
      <c r="F5" s="115" t="s">
        <v>236</v>
      </c>
      <c r="G5" s="116"/>
      <c r="H5" s="116"/>
      <c r="I5" s="116"/>
      <c r="J5" s="116"/>
      <c r="K5" s="116"/>
      <c r="L5" s="116"/>
      <c r="M5" s="116"/>
      <c r="N5" s="116"/>
      <c r="O5" s="117"/>
      <c r="P5" s="111" t="s">
        <v>7</v>
      </c>
    </row>
    <row r="6" spans="1:16" ht="13.5" customHeight="1">
      <c r="A6" s="115" t="s">
        <v>84</v>
      </c>
      <c r="B6" s="116"/>
      <c r="C6" s="117"/>
      <c r="D6" s="118" t="s">
        <v>85</v>
      </c>
      <c r="E6" s="120"/>
      <c r="F6" s="115" t="s">
        <v>86</v>
      </c>
      <c r="G6" s="116"/>
      <c r="H6" s="116"/>
      <c r="I6" s="117"/>
      <c r="J6" s="115" t="s">
        <v>87</v>
      </c>
      <c r="K6" s="116"/>
      <c r="L6" s="116"/>
      <c r="M6" s="116"/>
      <c r="N6" s="116"/>
      <c r="O6" s="117"/>
      <c r="P6" s="121"/>
    </row>
    <row r="7" spans="1:16" ht="40.5" customHeight="1">
      <c r="A7" s="17" t="s">
        <v>88</v>
      </c>
      <c r="B7" s="17" t="s">
        <v>89</v>
      </c>
      <c r="C7" s="17" t="s">
        <v>90</v>
      </c>
      <c r="D7" s="119"/>
      <c r="E7" s="119"/>
      <c r="F7" s="17" t="s">
        <v>91</v>
      </c>
      <c r="G7" s="17" t="s">
        <v>92</v>
      </c>
      <c r="H7" s="17" t="s">
        <v>93</v>
      </c>
      <c r="I7" s="17" t="s">
        <v>94</v>
      </c>
      <c r="J7" s="17" t="s">
        <v>91</v>
      </c>
      <c r="K7" s="17" t="s">
        <v>95</v>
      </c>
      <c r="L7" s="17" t="s">
        <v>96</v>
      </c>
      <c r="M7" s="36" t="s">
        <v>97</v>
      </c>
      <c r="N7" s="36" t="s">
        <v>237</v>
      </c>
      <c r="O7" s="17" t="s">
        <v>99</v>
      </c>
      <c r="P7" s="112"/>
    </row>
    <row r="8" spans="1:16" ht="13.5" customHeight="1">
      <c r="A8" s="17" t="s">
        <v>226</v>
      </c>
      <c r="B8" s="17" t="s">
        <v>226</v>
      </c>
      <c r="C8" s="17" t="s">
        <v>226</v>
      </c>
      <c r="D8" s="17" t="s">
        <v>226</v>
      </c>
      <c r="E8" s="24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8" t="s">
        <v>226</v>
      </c>
    </row>
    <row r="9" spans="1:16" s="12" customFormat="1" ht="13.5" customHeight="1">
      <c r="A9" s="25"/>
      <c r="B9" s="25"/>
      <c r="C9" s="25"/>
      <c r="D9" s="34" t="s">
        <v>91</v>
      </c>
      <c r="E9" s="60">
        <f t="shared" ref="E9:O9" si="0">SUM(E10:E16)</f>
        <v>74.419999999999987</v>
      </c>
      <c r="F9" s="61">
        <f t="shared" si="0"/>
        <v>69.419999999999987</v>
      </c>
      <c r="G9" s="61">
        <f t="shared" si="0"/>
        <v>53.920000000000009</v>
      </c>
      <c r="H9" s="61">
        <f t="shared" si="0"/>
        <v>6.56</v>
      </c>
      <c r="I9" s="61">
        <f t="shared" si="0"/>
        <v>8.94</v>
      </c>
      <c r="J9" s="61">
        <f t="shared" si="0"/>
        <v>5</v>
      </c>
      <c r="K9" s="61">
        <f t="shared" si="0"/>
        <v>5</v>
      </c>
      <c r="L9" s="61">
        <f t="shared" si="0"/>
        <v>0</v>
      </c>
      <c r="M9" s="61">
        <f t="shared" si="0"/>
        <v>0</v>
      </c>
      <c r="N9" s="61">
        <f t="shared" si="0"/>
        <v>0</v>
      </c>
      <c r="O9" s="61">
        <f t="shared" si="0"/>
        <v>0</v>
      </c>
      <c r="P9" s="25"/>
    </row>
    <row r="10" spans="1:16" ht="13.5" customHeight="1">
      <c r="A10" s="25" t="s">
        <v>100</v>
      </c>
      <c r="B10" s="25" t="s">
        <v>101</v>
      </c>
      <c r="C10" s="25" t="s">
        <v>102</v>
      </c>
      <c r="D10" s="34" t="s">
        <v>103</v>
      </c>
      <c r="E10" s="60">
        <v>50.26</v>
      </c>
      <c r="F10" s="61">
        <v>45.26</v>
      </c>
      <c r="G10" s="61">
        <v>38.700000000000003</v>
      </c>
      <c r="H10" s="61">
        <v>6.56</v>
      </c>
      <c r="I10" s="61">
        <v>0</v>
      </c>
      <c r="J10" s="61">
        <v>5</v>
      </c>
      <c r="K10" s="61">
        <v>5</v>
      </c>
      <c r="L10" s="61">
        <v>0</v>
      </c>
      <c r="M10" s="61">
        <v>0</v>
      </c>
      <c r="N10" s="61">
        <v>0</v>
      </c>
      <c r="O10" s="61">
        <v>0</v>
      </c>
      <c r="P10" s="25"/>
    </row>
    <row r="11" spans="1:16" ht="13.5" customHeight="1">
      <c r="A11" s="25" t="s">
        <v>100</v>
      </c>
      <c r="B11" s="25" t="s">
        <v>104</v>
      </c>
      <c r="C11" s="25" t="s">
        <v>105</v>
      </c>
      <c r="D11" s="34" t="s">
        <v>106</v>
      </c>
      <c r="E11" s="60">
        <v>8.94</v>
      </c>
      <c r="F11" s="61">
        <v>8.94</v>
      </c>
      <c r="G11" s="61">
        <v>0</v>
      </c>
      <c r="H11" s="61">
        <v>0</v>
      </c>
      <c r="I11" s="61">
        <v>8.94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25"/>
    </row>
    <row r="12" spans="1:16" ht="13.5" customHeight="1">
      <c r="A12" s="25" t="s">
        <v>100</v>
      </c>
      <c r="B12" s="25" t="s">
        <v>104</v>
      </c>
      <c r="C12" s="25" t="s">
        <v>104</v>
      </c>
      <c r="D12" s="34" t="s">
        <v>107</v>
      </c>
      <c r="E12" s="60">
        <v>6.2</v>
      </c>
      <c r="F12" s="61">
        <v>6.2</v>
      </c>
      <c r="G12" s="61">
        <v>6.2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25"/>
    </row>
    <row r="13" spans="1:16" ht="13.5" customHeight="1">
      <c r="A13" s="25" t="s">
        <v>108</v>
      </c>
      <c r="B13" s="25" t="s">
        <v>109</v>
      </c>
      <c r="C13" s="25" t="s">
        <v>105</v>
      </c>
      <c r="D13" s="34" t="s">
        <v>110</v>
      </c>
      <c r="E13" s="60">
        <v>3.14</v>
      </c>
      <c r="F13" s="61">
        <v>3.14</v>
      </c>
      <c r="G13" s="61">
        <v>3.14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25"/>
    </row>
    <row r="14" spans="1:16" ht="13.5" customHeight="1">
      <c r="A14" s="25" t="s">
        <v>108</v>
      </c>
      <c r="B14" s="25" t="s">
        <v>109</v>
      </c>
      <c r="C14" s="25" t="s">
        <v>111</v>
      </c>
      <c r="D14" s="34" t="s">
        <v>112</v>
      </c>
      <c r="E14" s="60">
        <v>1.31</v>
      </c>
      <c r="F14" s="61">
        <v>1.31</v>
      </c>
      <c r="G14" s="61">
        <v>1.31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25"/>
    </row>
    <row r="15" spans="1:16" ht="13.5" customHeight="1">
      <c r="A15" s="25" t="s">
        <v>108</v>
      </c>
      <c r="B15" s="25" t="s">
        <v>109</v>
      </c>
      <c r="C15" s="25" t="s">
        <v>113</v>
      </c>
      <c r="D15" s="34" t="s">
        <v>114</v>
      </c>
      <c r="E15" s="60">
        <v>0.14000000000000001</v>
      </c>
      <c r="F15" s="61">
        <v>0.14000000000000001</v>
      </c>
      <c r="G15" s="61">
        <v>0.14000000000000001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25"/>
    </row>
    <row r="16" spans="1:16" ht="13.5" customHeight="1">
      <c r="A16" s="25" t="s">
        <v>115</v>
      </c>
      <c r="B16" s="25" t="s">
        <v>105</v>
      </c>
      <c r="C16" s="25" t="s">
        <v>101</v>
      </c>
      <c r="D16" s="34" t="s">
        <v>116</v>
      </c>
      <c r="E16" s="60">
        <v>4.43</v>
      </c>
      <c r="F16" s="61">
        <v>4.43</v>
      </c>
      <c r="G16" s="61">
        <v>4.43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25"/>
    </row>
    <row r="17" spans="1:16" ht="13.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13.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13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3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13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3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13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13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13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13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13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3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13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13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3.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13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3.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13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13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13.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3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3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13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3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13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13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13.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13.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13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13.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13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ht="13.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ht="13.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ht="13.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ht="13.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ht="13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ht="13.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ht="13.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ht="13.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ht="13.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ht="13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ht="13.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ht="13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ht="13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ht="13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t="13.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ht="13.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ht="13.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ht="13.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ht="13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ht="13.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ht="13.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ht="13.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ht="13.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ht="13.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13.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ht="13.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3.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 ht="13.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ht="13.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ht="13.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ht="13.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ht="13.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ht="13.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ht="13.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ht="13.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 ht="13.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 ht="13.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ht="13.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ht="13.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ht="13.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ht="13.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ht="13.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ht="13.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ht="13.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ht="13.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ht="13.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ht="13.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ht="13.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 ht="13.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ht="13.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ht="13.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ht="13.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ht="13.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ht="13.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ht="13.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ht="13.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ht="13.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ht="13.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ht="13.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3.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ht="13.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ht="13.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ht="13.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ht="13.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ht="13.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ht="13.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</sheetData>
  <sheetProtection formatCells="0" formatColumns="0" formatRows="0"/>
  <mergeCells count="12">
    <mergeCell ref="A6:C6"/>
    <mergeCell ref="F6:I6"/>
    <mergeCell ref="J6:O6"/>
    <mergeCell ref="D6:D7"/>
    <mergeCell ref="E5:E7"/>
    <mergeCell ref="A1:P1"/>
    <mergeCell ref="O3:P3"/>
    <mergeCell ref="A4:G4"/>
    <mergeCell ref="O4:P4"/>
    <mergeCell ref="A5:D5"/>
    <mergeCell ref="F5:O5"/>
    <mergeCell ref="P5:P7"/>
  </mergeCells>
  <phoneticPr fontId="8" type="noConversion"/>
  <pageMargins left="0.75" right="0.75" top="1" bottom="1" header="0.5" footer="0.5"/>
  <pageSetup paperSize="9" scale="93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"/>
  <sheetViews>
    <sheetView showGridLines="0" showZeros="0" workbookViewId="0">
      <selection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spans="1:26" ht="25.5" customHeight="1">
      <c r="A1" s="143" t="s">
        <v>341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6" ht="27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144" t="s">
        <v>342</v>
      </c>
      <c r="Z2" s="144"/>
    </row>
    <row r="3" spans="1:26" ht="13.5" customHeight="1">
      <c r="A3" s="145" t="s">
        <v>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9"/>
      <c r="Z3" s="58" t="s">
        <v>4</v>
      </c>
    </row>
    <row r="4" spans="1:26" ht="18" customHeight="1">
      <c r="A4" s="147" t="s">
        <v>343</v>
      </c>
      <c r="B4" s="147"/>
      <c r="C4" s="147"/>
      <c r="D4" s="151" t="s">
        <v>119</v>
      </c>
      <c r="E4" s="148" t="s">
        <v>86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</row>
    <row r="5" spans="1:26" ht="15.75" customHeight="1">
      <c r="A5" s="148" t="s">
        <v>88</v>
      </c>
      <c r="B5" s="148" t="s">
        <v>89</v>
      </c>
      <c r="C5" s="148" t="s">
        <v>90</v>
      </c>
      <c r="D5" s="148"/>
      <c r="E5" s="151" t="s">
        <v>91</v>
      </c>
      <c r="F5" s="149" t="s">
        <v>92</v>
      </c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50" t="s">
        <v>177</v>
      </c>
      <c r="R5" s="149"/>
      <c r="S5" s="149"/>
      <c r="T5" s="149"/>
      <c r="U5" s="151"/>
      <c r="V5" s="149" t="s">
        <v>93</v>
      </c>
      <c r="W5" s="149"/>
      <c r="X5" s="149"/>
      <c r="Y5" s="149"/>
      <c r="Z5" s="149"/>
    </row>
    <row r="6" spans="1:26" ht="60" customHeight="1">
      <c r="A6" s="148"/>
      <c r="B6" s="148"/>
      <c r="C6" s="148"/>
      <c r="D6" s="148"/>
      <c r="E6" s="148"/>
      <c r="F6" s="51" t="s">
        <v>216</v>
      </c>
      <c r="G6" s="51" t="s">
        <v>245</v>
      </c>
      <c r="H6" s="51" t="s">
        <v>247</v>
      </c>
      <c r="I6" s="51" t="s">
        <v>246</v>
      </c>
      <c r="J6" s="51" t="s">
        <v>243</v>
      </c>
      <c r="K6" s="51" t="s">
        <v>249</v>
      </c>
      <c r="L6" s="51" t="s">
        <v>344</v>
      </c>
      <c r="M6" s="51" t="s">
        <v>345</v>
      </c>
      <c r="N6" s="51" t="s">
        <v>112</v>
      </c>
      <c r="O6" s="51" t="s">
        <v>116</v>
      </c>
      <c r="P6" s="51" t="s">
        <v>244</v>
      </c>
      <c r="Q6" s="51" t="s">
        <v>216</v>
      </c>
      <c r="R6" s="51" t="s">
        <v>346</v>
      </c>
      <c r="S6" s="51" t="s">
        <v>347</v>
      </c>
      <c r="T6" s="51" t="s">
        <v>348</v>
      </c>
      <c r="U6" s="51" t="s">
        <v>349</v>
      </c>
      <c r="V6" s="51" t="s">
        <v>216</v>
      </c>
      <c r="W6" s="51" t="s">
        <v>350</v>
      </c>
      <c r="X6" s="51" t="s">
        <v>351</v>
      </c>
      <c r="Y6" s="51" t="s">
        <v>260</v>
      </c>
      <c r="Z6" s="51" t="s">
        <v>288</v>
      </c>
    </row>
    <row r="7" spans="1:26" ht="13.5" customHeight="1">
      <c r="A7" s="52" t="s">
        <v>226</v>
      </c>
      <c r="B7" s="52" t="s">
        <v>226</v>
      </c>
      <c r="C7" s="52" t="s">
        <v>226</v>
      </c>
      <c r="D7" s="52" t="s">
        <v>226</v>
      </c>
      <c r="E7" s="52">
        <v>1</v>
      </c>
      <c r="F7" s="52">
        <v>2</v>
      </c>
      <c r="G7" s="52">
        <v>3</v>
      </c>
      <c r="H7" s="52">
        <v>4</v>
      </c>
      <c r="I7" s="52">
        <v>5</v>
      </c>
      <c r="J7" s="52">
        <v>6</v>
      </c>
      <c r="K7" s="52">
        <v>7</v>
      </c>
      <c r="L7" s="52">
        <v>8</v>
      </c>
      <c r="M7" s="52">
        <v>9</v>
      </c>
      <c r="N7" s="52">
        <v>10</v>
      </c>
      <c r="O7" s="52">
        <v>11</v>
      </c>
      <c r="P7" s="52">
        <v>12</v>
      </c>
      <c r="Q7" s="52">
        <v>13</v>
      </c>
      <c r="R7" s="52">
        <v>14</v>
      </c>
      <c r="S7" s="52">
        <v>15</v>
      </c>
      <c r="T7" s="52">
        <v>16</v>
      </c>
      <c r="U7" s="52">
        <v>17</v>
      </c>
      <c r="V7" s="52">
        <v>18</v>
      </c>
      <c r="W7" s="52">
        <v>19</v>
      </c>
      <c r="X7" s="52">
        <v>20</v>
      </c>
      <c r="Y7" s="52">
        <v>21</v>
      </c>
      <c r="Z7" s="52">
        <v>22</v>
      </c>
    </row>
    <row r="8" spans="1:26" s="12" customFormat="1" ht="21.75" customHeight="1">
      <c r="A8" s="53"/>
      <c r="B8" s="53"/>
      <c r="C8" s="53"/>
      <c r="D8" s="53" t="s">
        <v>91</v>
      </c>
      <c r="E8" s="54">
        <f t="shared" ref="E8:Z8" si="0">SUM(E9:E15)</f>
        <v>69.419999999999987</v>
      </c>
      <c r="F8" s="55">
        <f t="shared" si="0"/>
        <v>53.920000000000009</v>
      </c>
      <c r="G8" s="56">
        <f t="shared" si="0"/>
        <v>21.34</v>
      </c>
      <c r="H8" s="54">
        <f t="shared" si="0"/>
        <v>15.58</v>
      </c>
      <c r="I8" s="55">
        <f t="shared" si="0"/>
        <v>1.78</v>
      </c>
      <c r="J8" s="54">
        <f t="shared" si="0"/>
        <v>0.14000000000000001</v>
      </c>
      <c r="K8" s="55">
        <f t="shared" si="0"/>
        <v>0</v>
      </c>
      <c r="L8" s="54">
        <f t="shared" si="0"/>
        <v>6.2</v>
      </c>
      <c r="M8" s="56">
        <f t="shared" si="0"/>
        <v>3.14</v>
      </c>
      <c r="N8" s="56">
        <f t="shared" si="0"/>
        <v>1.31</v>
      </c>
      <c r="O8" s="56">
        <f t="shared" si="0"/>
        <v>4.43</v>
      </c>
      <c r="P8" s="56">
        <f t="shared" si="0"/>
        <v>0</v>
      </c>
      <c r="Q8" s="56">
        <f t="shared" si="0"/>
        <v>8.94</v>
      </c>
      <c r="R8" s="56">
        <f t="shared" si="0"/>
        <v>4.93</v>
      </c>
      <c r="S8" s="56">
        <f t="shared" si="0"/>
        <v>4.01</v>
      </c>
      <c r="T8" s="56">
        <f t="shared" si="0"/>
        <v>0</v>
      </c>
      <c r="U8" s="56">
        <f t="shared" si="0"/>
        <v>0</v>
      </c>
      <c r="V8" s="56">
        <f t="shared" si="0"/>
        <v>6.56</v>
      </c>
      <c r="W8" s="56">
        <f t="shared" si="0"/>
        <v>5.6</v>
      </c>
      <c r="X8" s="54">
        <f t="shared" si="0"/>
        <v>0.53</v>
      </c>
      <c r="Y8" s="54">
        <f t="shared" si="0"/>
        <v>0.43</v>
      </c>
      <c r="Z8" s="54">
        <f t="shared" si="0"/>
        <v>0</v>
      </c>
    </row>
    <row r="9" spans="1:26" ht="21.75" customHeight="1">
      <c r="A9" s="53" t="s">
        <v>100</v>
      </c>
      <c r="B9" s="53" t="s">
        <v>101</v>
      </c>
      <c r="C9" s="53" t="s">
        <v>102</v>
      </c>
      <c r="D9" s="53" t="s">
        <v>103</v>
      </c>
      <c r="E9" s="54">
        <v>45.26</v>
      </c>
      <c r="F9" s="55">
        <v>38.700000000000003</v>
      </c>
      <c r="G9" s="56">
        <v>21.34</v>
      </c>
      <c r="H9" s="54">
        <v>15.58</v>
      </c>
      <c r="I9" s="55">
        <v>1.78</v>
      </c>
      <c r="J9" s="54">
        <v>0</v>
      </c>
      <c r="K9" s="55">
        <v>0</v>
      </c>
      <c r="L9" s="54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6.56</v>
      </c>
      <c r="W9" s="56">
        <v>5.6</v>
      </c>
      <c r="X9" s="54">
        <v>0.53</v>
      </c>
      <c r="Y9" s="54">
        <v>0.43</v>
      </c>
      <c r="Z9" s="54">
        <v>0</v>
      </c>
    </row>
    <row r="10" spans="1:26" ht="21.75" customHeight="1">
      <c r="A10" s="53" t="s">
        <v>100</v>
      </c>
      <c r="B10" s="53" t="s">
        <v>104</v>
      </c>
      <c r="C10" s="53" t="s">
        <v>105</v>
      </c>
      <c r="D10" s="53" t="s">
        <v>106</v>
      </c>
      <c r="E10" s="54">
        <v>8.94</v>
      </c>
      <c r="F10" s="55">
        <v>0</v>
      </c>
      <c r="G10" s="56">
        <v>0</v>
      </c>
      <c r="H10" s="54">
        <v>0</v>
      </c>
      <c r="I10" s="55">
        <v>0</v>
      </c>
      <c r="J10" s="54">
        <v>0</v>
      </c>
      <c r="K10" s="55">
        <v>0</v>
      </c>
      <c r="L10" s="54">
        <v>0</v>
      </c>
      <c r="M10" s="56">
        <v>0</v>
      </c>
      <c r="N10" s="56">
        <v>0</v>
      </c>
      <c r="O10" s="56">
        <v>0</v>
      </c>
      <c r="P10" s="56">
        <v>0</v>
      </c>
      <c r="Q10" s="56">
        <v>8.94</v>
      </c>
      <c r="R10" s="56">
        <v>4.93</v>
      </c>
      <c r="S10" s="56">
        <v>4.01</v>
      </c>
      <c r="T10" s="56">
        <v>0</v>
      </c>
      <c r="U10" s="56">
        <v>0</v>
      </c>
      <c r="V10" s="56">
        <v>0</v>
      </c>
      <c r="W10" s="56">
        <v>0</v>
      </c>
      <c r="X10" s="54">
        <v>0</v>
      </c>
      <c r="Y10" s="54">
        <v>0</v>
      </c>
      <c r="Z10" s="54">
        <v>0</v>
      </c>
    </row>
    <row r="11" spans="1:26" ht="21.75" customHeight="1">
      <c r="A11" s="53" t="s">
        <v>100</v>
      </c>
      <c r="B11" s="53" t="s">
        <v>104</v>
      </c>
      <c r="C11" s="53" t="s">
        <v>104</v>
      </c>
      <c r="D11" s="53" t="s">
        <v>107</v>
      </c>
      <c r="E11" s="54">
        <v>6.2</v>
      </c>
      <c r="F11" s="55">
        <v>6.2</v>
      </c>
      <c r="G11" s="56">
        <v>0</v>
      </c>
      <c r="H11" s="54">
        <v>0</v>
      </c>
      <c r="I11" s="55">
        <v>0</v>
      </c>
      <c r="J11" s="54">
        <v>0</v>
      </c>
      <c r="K11" s="55">
        <v>0</v>
      </c>
      <c r="L11" s="54">
        <v>6.2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4">
        <v>0</v>
      </c>
      <c r="Y11" s="54">
        <v>0</v>
      </c>
      <c r="Z11" s="54">
        <v>0</v>
      </c>
    </row>
    <row r="12" spans="1:26" ht="21.75" customHeight="1">
      <c r="A12" s="53" t="s">
        <v>108</v>
      </c>
      <c r="B12" s="53" t="s">
        <v>109</v>
      </c>
      <c r="C12" s="53" t="s">
        <v>105</v>
      </c>
      <c r="D12" s="53" t="s">
        <v>110</v>
      </c>
      <c r="E12" s="54">
        <v>3.14</v>
      </c>
      <c r="F12" s="55">
        <v>3.14</v>
      </c>
      <c r="G12" s="56">
        <v>0</v>
      </c>
      <c r="H12" s="54">
        <v>0</v>
      </c>
      <c r="I12" s="55">
        <v>0</v>
      </c>
      <c r="J12" s="54">
        <v>0</v>
      </c>
      <c r="K12" s="55">
        <v>0</v>
      </c>
      <c r="L12" s="54">
        <v>0</v>
      </c>
      <c r="M12" s="56">
        <v>3.14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4">
        <v>0</v>
      </c>
      <c r="Y12" s="54">
        <v>0</v>
      </c>
      <c r="Z12" s="54">
        <v>0</v>
      </c>
    </row>
    <row r="13" spans="1:26" ht="21.75" customHeight="1">
      <c r="A13" s="53" t="s">
        <v>108</v>
      </c>
      <c r="B13" s="53" t="s">
        <v>109</v>
      </c>
      <c r="C13" s="53" t="s">
        <v>111</v>
      </c>
      <c r="D13" s="53" t="s">
        <v>112</v>
      </c>
      <c r="E13" s="54">
        <v>1.31</v>
      </c>
      <c r="F13" s="55">
        <v>1.31</v>
      </c>
      <c r="G13" s="56">
        <v>0</v>
      </c>
      <c r="H13" s="54">
        <v>0</v>
      </c>
      <c r="I13" s="55">
        <v>0</v>
      </c>
      <c r="J13" s="54">
        <v>0</v>
      </c>
      <c r="K13" s="55">
        <v>0</v>
      </c>
      <c r="L13" s="54">
        <v>0</v>
      </c>
      <c r="M13" s="56">
        <v>0</v>
      </c>
      <c r="N13" s="56">
        <v>1.31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  <c r="X13" s="54">
        <v>0</v>
      </c>
      <c r="Y13" s="54">
        <v>0</v>
      </c>
      <c r="Z13" s="54">
        <v>0</v>
      </c>
    </row>
    <row r="14" spans="1:26" ht="21.75" customHeight="1">
      <c r="A14" s="53" t="s">
        <v>108</v>
      </c>
      <c r="B14" s="53" t="s">
        <v>109</v>
      </c>
      <c r="C14" s="53" t="s">
        <v>113</v>
      </c>
      <c r="D14" s="53" t="s">
        <v>114</v>
      </c>
      <c r="E14" s="54">
        <v>0.14000000000000001</v>
      </c>
      <c r="F14" s="55">
        <v>0.14000000000000001</v>
      </c>
      <c r="G14" s="56">
        <v>0</v>
      </c>
      <c r="H14" s="54">
        <v>0</v>
      </c>
      <c r="I14" s="55">
        <v>0</v>
      </c>
      <c r="J14" s="54">
        <v>0.14000000000000001</v>
      </c>
      <c r="K14" s="55">
        <v>0</v>
      </c>
      <c r="L14" s="54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4">
        <v>0</v>
      </c>
      <c r="Y14" s="54">
        <v>0</v>
      </c>
      <c r="Z14" s="54">
        <v>0</v>
      </c>
    </row>
    <row r="15" spans="1:26" ht="21.75" customHeight="1">
      <c r="A15" s="53" t="s">
        <v>115</v>
      </c>
      <c r="B15" s="53" t="s">
        <v>105</v>
      </c>
      <c r="C15" s="53" t="s">
        <v>101</v>
      </c>
      <c r="D15" s="53" t="s">
        <v>116</v>
      </c>
      <c r="E15" s="54">
        <v>4.43</v>
      </c>
      <c r="F15" s="55">
        <v>4.43</v>
      </c>
      <c r="G15" s="56">
        <v>0</v>
      </c>
      <c r="H15" s="54">
        <v>0</v>
      </c>
      <c r="I15" s="55">
        <v>0</v>
      </c>
      <c r="J15" s="54">
        <v>0</v>
      </c>
      <c r="K15" s="55">
        <v>0</v>
      </c>
      <c r="L15" s="54">
        <v>0</v>
      </c>
      <c r="M15" s="56">
        <v>0</v>
      </c>
      <c r="N15" s="56">
        <v>0</v>
      </c>
      <c r="O15" s="56">
        <v>4.43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0</v>
      </c>
      <c r="X15" s="54">
        <v>0</v>
      </c>
      <c r="Y15" s="54">
        <v>0</v>
      </c>
      <c r="Z15" s="54">
        <v>0</v>
      </c>
    </row>
    <row r="16" spans="1:26" ht="21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1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1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1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1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1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1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1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1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1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1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1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1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1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1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1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1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1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21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1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21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21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1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21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1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21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21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21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21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21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21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21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21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21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21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21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21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21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21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21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21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21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21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21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21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21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21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21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21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21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21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21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21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21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21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21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21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21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21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21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21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21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21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21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21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21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21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21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21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21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21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21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21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21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21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21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21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21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21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21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21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21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21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21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21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21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</sheetData>
  <sheetProtection formatCells="0" formatColumns="0" formatRows="0"/>
  <mergeCells count="13">
    <mergeCell ref="F5:P5"/>
    <mergeCell ref="Q5:U5"/>
    <mergeCell ref="V5:Z5"/>
    <mergeCell ref="A5:A6"/>
    <mergeCell ref="B5:B6"/>
    <mergeCell ref="C5:C6"/>
    <mergeCell ref="D4:D6"/>
    <mergeCell ref="E5:E6"/>
    <mergeCell ref="A1:Z1"/>
    <mergeCell ref="Y2:Z2"/>
    <mergeCell ref="A3:M3"/>
    <mergeCell ref="A4:C4"/>
    <mergeCell ref="E4:Z4"/>
  </mergeCells>
  <phoneticPr fontId="8" type="noConversion"/>
  <pageMargins left="0.2" right="0.2" top="0.97986111111111096" bottom="0.97986111111111096" header="0.50972222222222197" footer="0.50972222222222197"/>
  <pageSetup paperSize="9" scale="83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showZeros="0" workbookViewId="0">
      <selection sqref="A1:U1"/>
    </sheetView>
  </sheetViews>
  <sheetFormatPr defaultColWidth="9" defaultRowHeight="13.5"/>
  <cols>
    <col min="1" max="1" width="4.5" customWidth="1"/>
    <col min="2" max="3" width="4.125" customWidth="1"/>
    <col min="4" max="4" width="19.25" customWidth="1"/>
    <col min="5" max="21" width="7.5" customWidth="1"/>
  </cols>
  <sheetData>
    <row r="1" spans="1:21" ht="30" customHeight="1">
      <c r="A1" s="105" t="s">
        <v>352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122" t="s">
        <v>353</v>
      </c>
      <c r="U2" s="122"/>
    </row>
    <row r="3" spans="1:21" ht="13.5" customHeight="1">
      <c r="A3" s="106" t="s">
        <v>354</v>
      </c>
      <c r="B3" s="107"/>
      <c r="C3" s="107"/>
      <c r="D3" s="107"/>
      <c r="E3" s="107"/>
      <c r="F3" s="107"/>
      <c r="G3" s="107"/>
      <c r="H3" s="107"/>
      <c r="I3" s="15"/>
      <c r="J3" s="15"/>
      <c r="K3" s="14"/>
      <c r="L3" s="14"/>
      <c r="M3" s="14"/>
      <c r="N3" s="14"/>
      <c r="O3" s="14"/>
      <c r="P3" s="14"/>
      <c r="Q3" s="14"/>
      <c r="R3" s="14"/>
      <c r="S3" s="14"/>
      <c r="T3" s="123" t="s">
        <v>241</v>
      </c>
      <c r="U3" s="123"/>
    </row>
    <row r="4" spans="1:21" ht="13.5" customHeight="1">
      <c r="A4" s="133" t="s">
        <v>84</v>
      </c>
      <c r="B4" s="133"/>
      <c r="C4" s="133"/>
      <c r="D4" s="111" t="s">
        <v>85</v>
      </c>
      <c r="E4" s="111" t="s">
        <v>82</v>
      </c>
      <c r="F4" s="115" t="s">
        <v>242</v>
      </c>
      <c r="G4" s="116"/>
      <c r="H4" s="116"/>
      <c r="I4" s="116"/>
      <c r="J4" s="116"/>
      <c r="K4" s="117"/>
      <c r="L4" s="115" t="s">
        <v>243</v>
      </c>
      <c r="M4" s="116"/>
      <c r="N4" s="116"/>
      <c r="O4" s="116"/>
      <c r="P4" s="116"/>
      <c r="Q4" s="116"/>
      <c r="R4" s="116"/>
      <c r="S4" s="117"/>
      <c r="T4" s="118" t="s">
        <v>116</v>
      </c>
      <c r="U4" s="134" t="s">
        <v>244</v>
      </c>
    </row>
    <row r="5" spans="1:21" ht="40.5" customHeight="1">
      <c r="A5" s="29" t="s">
        <v>88</v>
      </c>
      <c r="B5" s="29" t="s">
        <v>89</v>
      </c>
      <c r="C5" s="29" t="s">
        <v>90</v>
      </c>
      <c r="D5" s="112"/>
      <c r="E5" s="112"/>
      <c r="F5" s="17" t="s">
        <v>216</v>
      </c>
      <c r="G5" s="17" t="s">
        <v>245</v>
      </c>
      <c r="H5" s="17" t="s">
        <v>246</v>
      </c>
      <c r="I5" s="17" t="s">
        <v>247</v>
      </c>
      <c r="J5" s="17" t="s">
        <v>248</v>
      </c>
      <c r="K5" s="17" t="s">
        <v>249</v>
      </c>
      <c r="L5" s="17" t="s">
        <v>216</v>
      </c>
      <c r="M5" s="17" t="s">
        <v>250</v>
      </c>
      <c r="N5" s="17" t="s">
        <v>251</v>
      </c>
      <c r="O5" s="17" t="s">
        <v>112</v>
      </c>
      <c r="P5" s="17" t="s">
        <v>252</v>
      </c>
      <c r="Q5" s="17" t="s">
        <v>253</v>
      </c>
      <c r="R5" s="17" t="s">
        <v>254</v>
      </c>
      <c r="S5" s="17" t="s">
        <v>255</v>
      </c>
      <c r="T5" s="119"/>
      <c r="U5" s="135"/>
    </row>
    <row r="6" spans="1:21" ht="13.5" customHeight="1">
      <c r="A6" s="29" t="s">
        <v>226</v>
      </c>
      <c r="B6" s="29" t="s">
        <v>226</v>
      </c>
      <c r="C6" s="29" t="s">
        <v>226</v>
      </c>
      <c r="D6" s="29" t="s">
        <v>226</v>
      </c>
      <c r="E6" s="28">
        <v>1</v>
      </c>
      <c r="F6" s="28">
        <v>2</v>
      </c>
      <c r="G6" s="28">
        <v>3</v>
      </c>
      <c r="H6" s="28">
        <v>4</v>
      </c>
      <c r="I6" s="28">
        <v>5</v>
      </c>
      <c r="J6" s="28">
        <v>6</v>
      </c>
      <c r="K6" s="28">
        <v>7</v>
      </c>
      <c r="L6" s="28">
        <v>8</v>
      </c>
      <c r="M6" s="28">
        <v>9</v>
      </c>
      <c r="N6" s="28">
        <v>10</v>
      </c>
      <c r="O6" s="28">
        <v>11</v>
      </c>
      <c r="P6" s="28">
        <v>12</v>
      </c>
      <c r="Q6" s="28">
        <v>13</v>
      </c>
      <c r="R6" s="28">
        <v>14</v>
      </c>
      <c r="S6" s="28">
        <v>15</v>
      </c>
      <c r="T6" s="28">
        <v>16</v>
      </c>
      <c r="U6" s="28">
        <v>17</v>
      </c>
    </row>
    <row r="7" spans="1:21" s="12" customFormat="1" ht="19.5" customHeight="1">
      <c r="A7" s="25"/>
      <c r="B7" s="25"/>
      <c r="C7" s="25"/>
      <c r="D7" s="25" t="s">
        <v>91</v>
      </c>
      <c r="E7" s="21">
        <f t="shared" ref="E7:U7" si="0">SUM(E8:E13)</f>
        <v>53.920000000000009</v>
      </c>
      <c r="F7" s="21">
        <f t="shared" si="0"/>
        <v>38.700000000000003</v>
      </c>
      <c r="G7" s="21">
        <f t="shared" si="0"/>
        <v>21.34</v>
      </c>
      <c r="H7" s="21">
        <f t="shared" si="0"/>
        <v>1.78</v>
      </c>
      <c r="I7" s="21">
        <f t="shared" si="0"/>
        <v>15.58</v>
      </c>
      <c r="J7" s="21">
        <f t="shared" si="0"/>
        <v>0</v>
      </c>
      <c r="K7" s="21">
        <f t="shared" si="0"/>
        <v>0</v>
      </c>
      <c r="L7" s="21">
        <f t="shared" si="0"/>
        <v>10.790000000000001</v>
      </c>
      <c r="M7" s="21">
        <f t="shared" si="0"/>
        <v>6.2</v>
      </c>
      <c r="N7" s="21">
        <f t="shared" si="0"/>
        <v>3.14</v>
      </c>
      <c r="O7" s="21">
        <f t="shared" si="0"/>
        <v>1.31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1">
        <f t="shared" si="0"/>
        <v>0.14000000000000001</v>
      </c>
      <c r="T7" s="21">
        <f t="shared" si="0"/>
        <v>4.43</v>
      </c>
      <c r="U7" s="21">
        <f t="shared" si="0"/>
        <v>0</v>
      </c>
    </row>
    <row r="8" spans="1:21" ht="19.5" customHeight="1">
      <c r="A8" s="25" t="s">
        <v>100</v>
      </c>
      <c r="B8" s="25" t="s">
        <v>101</v>
      </c>
      <c r="C8" s="25" t="s">
        <v>102</v>
      </c>
      <c r="D8" s="25" t="s">
        <v>103</v>
      </c>
      <c r="E8" s="21">
        <v>38.700000000000003</v>
      </c>
      <c r="F8" s="21">
        <v>38.700000000000003</v>
      </c>
      <c r="G8" s="21">
        <v>21.34</v>
      </c>
      <c r="H8" s="21">
        <v>1.78</v>
      </c>
      <c r="I8" s="21">
        <v>15.58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</row>
    <row r="9" spans="1:21" ht="19.5" customHeight="1">
      <c r="A9" s="25" t="s">
        <v>100</v>
      </c>
      <c r="B9" s="25" t="s">
        <v>104</v>
      </c>
      <c r="C9" s="25" t="s">
        <v>104</v>
      </c>
      <c r="D9" s="25" t="s">
        <v>107</v>
      </c>
      <c r="E9" s="21">
        <v>6.2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6.2</v>
      </c>
      <c r="M9" s="21">
        <v>6.2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</row>
    <row r="10" spans="1:21" ht="19.5" customHeight="1">
      <c r="A10" s="25" t="s">
        <v>108</v>
      </c>
      <c r="B10" s="25" t="s">
        <v>109</v>
      </c>
      <c r="C10" s="25" t="s">
        <v>105</v>
      </c>
      <c r="D10" s="25" t="s">
        <v>110</v>
      </c>
      <c r="E10" s="21">
        <v>3.14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3.14</v>
      </c>
      <c r="M10" s="21">
        <v>0</v>
      </c>
      <c r="N10" s="21">
        <v>3.14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</row>
    <row r="11" spans="1:21" ht="19.5" customHeight="1">
      <c r="A11" s="25" t="s">
        <v>108</v>
      </c>
      <c r="B11" s="25" t="s">
        <v>109</v>
      </c>
      <c r="C11" s="25" t="s">
        <v>111</v>
      </c>
      <c r="D11" s="25" t="s">
        <v>112</v>
      </c>
      <c r="E11" s="21">
        <v>1.31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1.31</v>
      </c>
      <c r="M11" s="21">
        <v>0</v>
      </c>
      <c r="N11" s="21">
        <v>0</v>
      </c>
      <c r="O11" s="21">
        <v>1.31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</row>
    <row r="12" spans="1:21" ht="19.5" customHeight="1">
      <c r="A12" s="25" t="s">
        <v>108</v>
      </c>
      <c r="B12" s="25" t="s">
        <v>109</v>
      </c>
      <c r="C12" s="25" t="s">
        <v>113</v>
      </c>
      <c r="D12" s="25" t="s">
        <v>114</v>
      </c>
      <c r="E12" s="21">
        <v>0.14000000000000001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0.14000000000000001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0.14000000000000001</v>
      </c>
      <c r="T12" s="21">
        <v>0</v>
      </c>
      <c r="U12" s="21">
        <v>0</v>
      </c>
    </row>
    <row r="13" spans="1:21" ht="19.5" customHeight="1">
      <c r="A13" s="25" t="s">
        <v>115</v>
      </c>
      <c r="B13" s="25" t="s">
        <v>105</v>
      </c>
      <c r="C13" s="25" t="s">
        <v>101</v>
      </c>
      <c r="D13" s="25" t="s">
        <v>116</v>
      </c>
      <c r="E13" s="21">
        <v>4.43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4.43</v>
      </c>
      <c r="U13" s="21">
        <v>0</v>
      </c>
    </row>
    <row r="14" spans="1:21" ht="19.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19.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19.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ht="19.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19.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ht="19.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19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ht="19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19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ht="19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19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ht="19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19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ht="19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ht="19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ht="19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19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ht="19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ht="19.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ht="19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ht="19.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ht="19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ht="19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19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ht="19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19.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ht="19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ht="19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ht="19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ht="19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ht="19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ht="19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19.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ht="19.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19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ht="19.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19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ht="19.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19.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ht="19.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ht="19.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ht="19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19.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ht="19.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ht="19.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9.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9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ht="19.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spans="1:21" ht="19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</row>
    <row r="63" spans="1:21" ht="19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1" ht="19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</row>
    <row r="65" spans="1:21" ht="19.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honeticPr fontId="8" type="noConversion"/>
  <pageMargins left="0.70972222222222203" right="0.70972222222222203" top="0.75" bottom="0.75" header="0.30972222222222201" footer="0.30972222222222201"/>
  <pageSetup paperSize="9" scale="83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showZeros="0" workbookViewId="0">
      <selection sqref="A1:AI1"/>
    </sheetView>
  </sheetViews>
  <sheetFormatPr defaultColWidth="9" defaultRowHeight="13.5"/>
  <cols>
    <col min="1" max="3" width="3.75" customWidth="1"/>
    <col min="4" max="4" width="19.75" customWidth="1"/>
    <col min="5" max="35" width="5" customWidth="1"/>
  </cols>
  <sheetData>
    <row r="1" spans="1:35" ht="25.5" customHeight="1">
      <c r="A1" s="105" t="s">
        <v>355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</row>
    <row r="2" spans="1:35" ht="13.5" customHeight="1">
      <c r="A2" s="48"/>
      <c r="B2" s="48"/>
      <c r="C2" s="48"/>
      <c r="D2" s="48"/>
      <c r="E2" s="48"/>
      <c r="F2" s="48"/>
      <c r="G2" s="48"/>
      <c r="H2" s="48"/>
      <c r="I2" s="48"/>
      <c r="J2" s="22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22" t="s">
        <v>356</v>
      </c>
      <c r="AF2" s="122"/>
      <c r="AG2" s="122"/>
      <c r="AH2" s="122"/>
      <c r="AI2" s="122"/>
    </row>
    <row r="3" spans="1:35" ht="13.5" customHeight="1">
      <c r="A3" s="106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22"/>
      <c r="AF3" s="123" t="s">
        <v>4</v>
      </c>
      <c r="AG3" s="123"/>
      <c r="AH3" s="123"/>
      <c r="AI3" s="123"/>
    </row>
    <row r="4" spans="1:35" ht="13.5" customHeight="1">
      <c r="A4" s="133" t="s">
        <v>84</v>
      </c>
      <c r="B4" s="133"/>
      <c r="C4" s="133"/>
      <c r="D4" s="118" t="s">
        <v>85</v>
      </c>
      <c r="E4" s="118" t="s">
        <v>82</v>
      </c>
      <c r="F4" s="136" t="s">
        <v>259</v>
      </c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 t="s">
        <v>260</v>
      </c>
      <c r="AH4" s="136" t="s">
        <v>261</v>
      </c>
      <c r="AI4" s="136" t="s">
        <v>262</v>
      </c>
    </row>
    <row r="5" spans="1:35" ht="134.44999999999999" customHeight="1">
      <c r="A5" s="29" t="s">
        <v>88</v>
      </c>
      <c r="B5" s="29" t="s">
        <v>89</v>
      </c>
      <c r="C5" s="29" t="s">
        <v>90</v>
      </c>
      <c r="D5" s="119"/>
      <c r="E5" s="119"/>
      <c r="F5" s="17" t="s">
        <v>216</v>
      </c>
      <c r="G5" s="17" t="s">
        <v>263</v>
      </c>
      <c r="H5" s="17" t="s">
        <v>264</v>
      </c>
      <c r="I5" s="17" t="s">
        <v>265</v>
      </c>
      <c r="J5" s="49" t="s">
        <v>266</v>
      </c>
      <c r="K5" s="17" t="s">
        <v>267</v>
      </c>
      <c r="L5" s="17" t="s">
        <v>268</v>
      </c>
      <c r="M5" s="17" t="s">
        <v>269</v>
      </c>
      <c r="N5" s="17" t="s">
        <v>270</v>
      </c>
      <c r="O5" s="17" t="s">
        <v>271</v>
      </c>
      <c r="P5" s="17" t="s">
        <v>272</v>
      </c>
      <c r="Q5" s="17" t="s">
        <v>273</v>
      </c>
      <c r="R5" s="17" t="s">
        <v>274</v>
      </c>
      <c r="S5" s="17" t="s">
        <v>275</v>
      </c>
      <c r="T5" s="17" t="s">
        <v>276</v>
      </c>
      <c r="U5" s="17" t="s">
        <v>277</v>
      </c>
      <c r="V5" s="17" t="s">
        <v>278</v>
      </c>
      <c r="W5" s="17" t="s">
        <v>279</v>
      </c>
      <c r="X5" s="17" t="s">
        <v>280</v>
      </c>
      <c r="Y5" s="17" t="s">
        <v>281</v>
      </c>
      <c r="Z5" s="17" t="s">
        <v>282</v>
      </c>
      <c r="AA5" s="17" t="s">
        <v>283</v>
      </c>
      <c r="AB5" s="17" t="s">
        <v>284</v>
      </c>
      <c r="AC5" s="17" t="s">
        <v>285</v>
      </c>
      <c r="AD5" s="17" t="s">
        <v>286</v>
      </c>
      <c r="AE5" s="17" t="s">
        <v>287</v>
      </c>
      <c r="AF5" s="17" t="s">
        <v>288</v>
      </c>
      <c r="AG5" s="136"/>
      <c r="AH5" s="136"/>
      <c r="AI5" s="136"/>
    </row>
    <row r="6" spans="1:35" ht="13.5" customHeight="1">
      <c r="A6" s="29" t="s">
        <v>226</v>
      </c>
      <c r="B6" s="29" t="s">
        <v>226</v>
      </c>
      <c r="C6" s="29" t="s">
        <v>226</v>
      </c>
      <c r="D6" s="29" t="s">
        <v>226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4">
        <v>19</v>
      </c>
      <c r="X6" s="24">
        <v>20</v>
      </c>
      <c r="Y6" s="24">
        <v>21</v>
      </c>
      <c r="Z6" s="24">
        <v>22</v>
      </c>
      <c r="AA6" s="24">
        <v>23</v>
      </c>
      <c r="AB6" s="24">
        <v>24</v>
      </c>
      <c r="AC6" s="24">
        <v>25</v>
      </c>
      <c r="AD6" s="24">
        <v>26</v>
      </c>
      <c r="AE6" s="24">
        <v>27</v>
      </c>
      <c r="AF6" s="24">
        <v>28</v>
      </c>
      <c r="AG6" s="24">
        <v>29</v>
      </c>
      <c r="AH6" s="24">
        <v>30</v>
      </c>
      <c r="AI6" s="24">
        <v>31</v>
      </c>
    </row>
    <row r="7" spans="1:35" s="12" customFormat="1" ht="18.75" customHeight="1">
      <c r="A7" s="25"/>
      <c r="B7" s="25"/>
      <c r="C7" s="25"/>
      <c r="D7" s="25" t="s">
        <v>91</v>
      </c>
      <c r="E7" s="21">
        <f t="shared" ref="E7:AI7" si="0">E8</f>
        <v>6.56</v>
      </c>
      <c r="F7" s="21">
        <f t="shared" si="0"/>
        <v>5.6</v>
      </c>
      <c r="G7" s="21">
        <f t="shared" si="0"/>
        <v>4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1">
        <f t="shared" si="0"/>
        <v>0</v>
      </c>
      <c r="T7" s="21">
        <f t="shared" si="0"/>
        <v>0</v>
      </c>
      <c r="U7" s="21">
        <f t="shared" si="0"/>
        <v>0</v>
      </c>
      <c r="V7" s="21">
        <f t="shared" si="0"/>
        <v>0.9</v>
      </c>
      <c r="W7" s="21">
        <f t="shared" si="0"/>
        <v>0</v>
      </c>
      <c r="X7" s="21">
        <f t="shared" si="0"/>
        <v>0</v>
      </c>
      <c r="Y7" s="21">
        <f t="shared" si="0"/>
        <v>0</v>
      </c>
      <c r="Z7" s="21">
        <f t="shared" si="0"/>
        <v>0</v>
      </c>
      <c r="AA7" s="21">
        <f t="shared" si="0"/>
        <v>0</v>
      </c>
      <c r="AB7" s="21">
        <f t="shared" si="0"/>
        <v>0</v>
      </c>
      <c r="AC7" s="21">
        <f t="shared" si="0"/>
        <v>0</v>
      </c>
      <c r="AD7" s="21">
        <f t="shared" si="0"/>
        <v>0</v>
      </c>
      <c r="AE7" s="21">
        <f t="shared" si="0"/>
        <v>0</v>
      </c>
      <c r="AF7" s="21">
        <f t="shared" si="0"/>
        <v>0.7</v>
      </c>
      <c r="AG7" s="21">
        <f t="shared" si="0"/>
        <v>0.43</v>
      </c>
      <c r="AH7" s="21">
        <f t="shared" si="0"/>
        <v>0.53</v>
      </c>
      <c r="AI7" s="21">
        <f t="shared" si="0"/>
        <v>0</v>
      </c>
    </row>
    <row r="8" spans="1:35" ht="18.75" customHeight="1">
      <c r="A8" s="25" t="s">
        <v>100</v>
      </c>
      <c r="B8" s="25" t="s">
        <v>101</v>
      </c>
      <c r="C8" s="25" t="s">
        <v>102</v>
      </c>
      <c r="D8" s="25" t="s">
        <v>103</v>
      </c>
      <c r="E8" s="21">
        <v>6.56</v>
      </c>
      <c r="F8" s="21">
        <v>5.6</v>
      </c>
      <c r="G8" s="21">
        <v>4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0.9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0.7</v>
      </c>
      <c r="AG8" s="21">
        <v>0.43</v>
      </c>
      <c r="AH8" s="21">
        <v>0.53</v>
      </c>
      <c r="AI8" s="21">
        <v>0</v>
      </c>
    </row>
    <row r="9" spans="1:35" ht="18.7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 ht="18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ht="18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ht="18.7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ht="18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ht="18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ht="18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ht="18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ht="18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8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ht="18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ht="18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ht="18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8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8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8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8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8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8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ht="18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ht="18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ht="18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ht="18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ht="18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ht="18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ht="18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ht="18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ht="18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ht="18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ht="18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ht="18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ht="18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ht="18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ht="18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ht="18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ht="18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ht="18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ht="18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ht="18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ht="18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ht="18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ht="18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ht="18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ht="18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ht="18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ht="18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honeticPr fontId="8" type="noConversion"/>
  <pageMargins left="0.75" right="0.75" top="1" bottom="1" header="0.5" footer="0.5"/>
  <pageSetup paperSize="9" scale="71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showZeros="0" tabSelected="1" workbookViewId="0">
      <selection sqref="A1:M1"/>
    </sheetView>
  </sheetViews>
  <sheetFormatPr defaultColWidth="9"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spans="1:14" ht="25.5" customHeight="1">
      <c r="A1" s="105" t="s">
        <v>357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3"/>
    </row>
    <row r="2" spans="1:14" ht="25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22" t="s">
        <v>358</v>
      </c>
      <c r="M2" s="130"/>
      <c r="N2" s="13"/>
    </row>
    <row r="3" spans="1:14" ht="13.5" customHeight="1">
      <c r="A3" s="106" t="s">
        <v>1</v>
      </c>
      <c r="B3" s="152"/>
      <c r="C3" s="152"/>
      <c r="D3" s="152"/>
      <c r="E3" s="152"/>
      <c r="F3" s="152"/>
      <c r="G3" s="152"/>
      <c r="H3" s="14"/>
      <c r="I3" s="14"/>
      <c r="J3" s="14"/>
      <c r="K3" s="14"/>
      <c r="L3" s="123" t="s">
        <v>241</v>
      </c>
      <c r="M3" s="123"/>
      <c r="N3" s="14"/>
    </row>
    <row r="4" spans="1:14" ht="13.5" customHeight="1">
      <c r="A4" s="136" t="s">
        <v>84</v>
      </c>
      <c r="B4" s="136"/>
      <c r="C4" s="136"/>
      <c r="D4" s="136" t="s">
        <v>85</v>
      </c>
      <c r="E4" s="118" t="s">
        <v>82</v>
      </c>
      <c r="F4" s="115" t="s">
        <v>291</v>
      </c>
      <c r="G4" s="116"/>
      <c r="H4" s="117"/>
      <c r="I4" s="115" t="s">
        <v>292</v>
      </c>
      <c r="J4" s="116"/>
      <c r="K4" s="117"/>
      <c r="L4" s="118" t="s">
        <v>293</v>
      </c>
      <c r="M4" s="134" t="s">
        <v>294</v>
      </c>
      <c r="N4" s="14"/>
    </row>
    <row r="5" spans="1:14" ht="13.5" customHeight="1">
      <c r="A5" s="17" t="s">
        <v>88</v>
      </c>
      <c r="B5" s="17" t="s">
        <v>89</v>
      </c>
      <c r="C5" s="17" t="s">
        <v>90</v>
      </c>
      <c r="D5" s="136"/>
      <c r="E5" s="119"/>
      <c r="F5" s="17" t="s">
        <v>216</v>
      </c>
      <c r="G5" s="17" t="s">
        <v>295</v>
      </c>
      <c r="H5" s="17" t="s">
        <v>296</v>
      </c>
      <c r="I5" s="17" t="s">
        <v>216</v>
      </c>
      <c r="J5" s="17" t="s">
        <v>295</v>
      </c>
      <c r="K5" s="17" t="s">
        <v>296</v>
      </c>
      <c r="L5" s="119"/>
      <c r="M5" s="135"/>
      <c r="N5" s="14"/>
    </row>
    <row r="6" spans="1:14" ht="13.5" customHeight="1">
      <c r="A6" s="17" t="s">
        <v>226</v>
      </c>
      <c r="B6" s="17" t="s">
        <v>226</v>
      </c>
      <c r="C6" s="17" t="s">
        <v>226</v>
      </c>
      <c r="D6" s="17" t="s">
        <v>226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  <c r="N6" s="14"/>
    </row>
    <row r="7" spans="1:14" s="12" customFormat="1" ht="18" customHeight="1">
      <c r="A7" s="25"/>
      <c r="B7" s="25"/>
      <c r="C7" s="25"/>
      <c r="D7" s="25" t="s">
        <v>91</v>
      </c>
      <c r="E7" s="21">
        <f t="shared" ref="E7:M7" si="0">E8</f>
        <v>8.94</v>
      </c>
      <c r="F7" s="21">
        <f t="shared" si="0"/>
        <v>4.93</v>
      </c>
      <c r="G7" s="21">
        <f t="shared" si="0"/>
        <v>0</v>
      </c>
      <c r="H7" s="21">
        <f t="shared" si="0"/>
        <v>4.93</v>
      </c>
      <c r="I7" s="21">
        <f t="shared" si="0"/>
        <v>4.01</v>
      </c>
      <c r="J7" s="21">
        <f t="shared" si="0"/>
        <v>0</v>
      </c>
      <c r="K7" s="21">
        <f t="shared" si="0"/>
        <v>4.01</v>
      </c>
      <c r="L7" s="21">
        <f t="shared" si="0"/>
        <v>0</v>
      </c>
      <c r="M7" s="21">
        <f t="shared" si="0"/>
        <v>0</v>
      </c>
      <c r="N7" s="26"/>
    </row>
    <row r="8" spans="1:14" ht="18" customHeight="1">
      <c r="A8" s="25" t="s">
        <v>100</v>
      </c>
      <c r="B8" s="25" t="s">
        <v>104</v>
      </c>
      <c r="C8" s="25" t="s">
        <v>105</v>
      </c>
      <c r="D8" s="25" t="s">
        <v>106</v>
      </c>
      <c r="E8" s="21">
        <v>8.94</v>
      </c>
      <c r="F8" s="21">
        <v>4.93</v>
      </c>
      <c r="G8" s="21">
        <v>0</v>
      </c>
      <c r="H8" s="21">
        <v>4.93</v>
      </c>
      <c r="I8" s="21">
        <v>4.01</v>
      </c>
      <c r="J8" s="21">
        <v>0</v>
      </c>
      <c r="K8" s="21">
        <v>4.01</v>
      </c>
      <c r="L8" s="21">
        <v>0</v>
      </c>
      <c r="M8" s="21">
        <v>0</v>
      </c>
      <c r="N8" s="14"/>
    </row>
    <row r="9" spans="1:14" ht="18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8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8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8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8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8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8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8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8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8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honeticPr fontId="8" type="noConversion"/>
  <pageMargins left="0.75" right="0.75" top="1" bottom="1" header="0.5" footer="0.5"/>
  <pageSetup paperSize="9" scale="9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showZeros="0" workbookViewId="0">
      <selection activeCell="A8" sqref="A8"/>
    </sheetView>
  </sheetViews>
  <sheetFormatPr defaultColWidth="9" defaultRowHeight="13.5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spans="1:5" ht="25.5" customHeight="1">
      <c r="A1" s="153" t="s">
        <v>359</v>
      </c>
      <c r="B1" s="153"/>
      <c r="C1" s="153"/>
      <c r="D1" s="153"/>
      <c r="E1" s="153"/>
    </row>
    <row r="2" spans="1:5" ht="14.25" customHeight="1">
      <c r="A2" s="38"/>
      <c r="B2" s="38"/>
      <c r="C2" s="38"/>
      <c r="D2" s="38"/>
      <c r="E2" s="39" t="s">
        <v>360</v>
      </c>
    </row>
    <row r="3" spans="1:5" ht="14.25" customHeight="1">
      <c r="A3" s="154" t="s">
        <v>1</v>
      </c>
      <c r="B3" s="155"/>
      <c r="C3" s="155"/>
      <c r="D3" s="40"/>
      <c r="E3" s="40" t="s">
        <v>4</v>
      </c>
    </row>
    <row r="4" spans="1:5" ht="14.25" customHeight="1">
      <c r="A4" s="157" t="s">
        <v>84</v>
      </c>
      <c r="B4" s="157" t="s">
        <v>85</v>
      </c>
      <c r="C4" s="156" t="s">
        <v>361</v>
      </c>
      <c r="D4" s="156"/>
      <c r="E4" s="156"/>
    </row>
    <row r="5" spans="1:5" ht="14.25" customHeight="1">
      <c r="A5" s="156"/>
      <c r="B5" s="158"/>
      <c r="C5" s="41" t="s">
        <v>91</v>
      </c>
      <c r="D5" s="41" t="s">
        <v>86</v>
      </c>
      <c r="E5" s="41" t="s">
        <v>87</v>
      </c>
    </row>
    <row r="6" spans="1:5" ht="14.25" customHeight="1">
      <c r="A6" s="42" t="s">
        <v>226</v>
      </c>
      <c r="B6" s="43" t="s">
        <v>226</v>
      </c>
      <c r="C6" s="43">
        <v>1</v>
      </c>
      <c r="D6" s="43">
        <v>2</v>
      </c>
      <c r="E6" s="44">
        <v>3</v>
      </c>
    </row>
    <row r="7" spans="1:5" s="12" customFormat="1" ht="13.15" customHeight="1">
      <c r="A7" s="45"/>
      <c r="B7" s="45"/>
      <c r="C7" s="46"/>
      <c r="D7" s="47"/>
      <c r="E7" s="46"/>
    </row>
    <row r="8" spans="1:5">
      <c r="A8" t="s">
        <v>362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honeticPr fontId="8" type="noConversion"/>
  <pageMargins left="0.75" right="0.75" top="1" bottom="1" header="0.5" footer="0.5"/>
  <pageSetup paperSize="9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showGridLines="0" showZeros="0" workbookViewId="0">
      <selection activeCell="A10" sqref="A10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spans="1:16" ht="25.5" customHeight="1">
      <c r="A1" s="105" t="s">
        <v>363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3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22" t="s">
        <v>364</v>
      </c>
      <c r="P3" s="130"/>
    </row>
    <row r="4" spans="1:16" ht="13.5" customHeight="1">
      <c r="A4" s="113" t="s">
        <v>1</v>
      </c>
      <c r="B4" s="113"/>
      <c r="C4" s="113"/>
      <c r="D4" s="113"/>
      <c r="E4" s="113"/>
      <c r="F4" s="113"/>
      <c r="G4" s="113"/>
      <c r="H4" s="113"/>
      <c r="I4" s="14"/>
      <c r="J4" s="14"/>
      <c r="K4" s="14"/>
      <c r="L4" s="14"/>
      <c r="M4" s="14"/>
      <c r="N4" s="14"/>
      <c r="O4" s="123" t="s">
        <v>4</v>
      </c>
      <c r="P4" s="123"/>
    </row>
    <row r="5" spans="1:16" ht="13.5" customHeight="1">
      <c r="A5" s="159"/>
      <c r="B5" s="116"/>
      <c r="C5" s="116"/>
      <c r="D5" s="117"/>
      <c r="E5" s="118" t="s">
        <v>82</v>
      </c>
      <c r="F5" s="115" t="s">
        <v>236</v>
      </c>
      <c r="G5" s="116"/>
      <c r="H5" s="116"/>
      <c r="I5" s="116"/>
      <c r="J5" s="116"/>
      <c r="K5" s="116"/>
      <c r="L5" s="116"/>
      <c r="M5" s="116"/>
      <c r="N5" s="116"/>
      <c r="O5" s="117"/>
      <c r="P5" s="111" t="s">
        <v>7</v>
      </c>
    </row>
    <row r="6" spans="1:16" ht="13.5" customHeight="1">
      <c r="A6" s="115" t="s">
        <v>84</v>
      </c>
      <c r="B6" s="116"/>
      <c r="C6" s="117"/>
      <c r="D6" s="118" t="s">
        <v>85</v>
      </c>
      <c r="E6" s="120"/>
      <c r="F6" s="115" t="s">
        <v>86</v>
      </c>
      <c r="G6" s="116"/>
      <c r="H6" s="116"/>
      <c r="I6" s="117"/>
      <c r="J6" s="115" t="s">
        <v>87</v>
      </c>
      <c r="K6" s="116"/>
      <c r="L6" s="116"/>
      <c r="M6" s="116"/>
      <c r="N6" s="116"/>
      <c r="O6" s="117"/>
      <c r="P6" s="121"/>
    </row>
    <row r="7" spans="1:16" ht="40.5" customHeight="1">
      <c r="A7" s="17" t="s">
        <v>88</v>
      </c>
      <c r="B7" s="17" t="s">
        <v>89</v>
      </c>
      <c r="C7" s="17" t="s">
        <v>90</v>
      </c>
      <c r="D7" s="119"/>
      <c r="E7" s="119"/>
      <c r="F7" s="17" t="s">
        <v>91</v>
      </c>
      <c r="G7" s="17" t="s">
        <v>92</v>
      </c>
      <c r="H7" s="17" t="s">
        <v>93</v>
      </c>
      <c r="I7" s="17" t="s">
        <v>94</v>
      </c>
      <c r="J7" s="17" t="s">
        <v>91</v>
      </c>
      <c r="K7" s="17" t="s">
        <v>95</v>
      </c>
      <c r="L7" s="17" t="s">
        <v>96</v>
      </c>
      <c r="M7" s="36" t="s">
        <v>97</v>
      </c>
      <c r="N7" s="36" t="s">
        <v>237</v>
      </c>
      <c r="O7" s="17" t="s">
        <v>99</v>
      </c>
      <c r="P7" s="112"/>
    </row>
    <row r="8" spans="1:16" ht="13.5" customHeight="1">
      <c r="A8" s="17" t="s">
        <v>226</v>
      </c>
      <c r="B8" s="17" t="s">
        <v>226</v>
      </c>
      <c r="C8" s="17" t="s">
        <v>226</v>
      </c>
      <c r="D8" s="17" t="s">
        <v>226</v>
      </c>
      <c r="E8" s="24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8" t="s">
        <v>226</v>
      </c>
    </row>
    <row r="9" spans="1:16" s="12" customFormat="1" ht="16.5" customHeight="1">
      <c r="A9" s="31"/>
      <c r="B9" s="31"/>
      <c r="C9" s="31"/>
      <c r="D9" s="3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0"/>
    </row>
    <row r="10" spans="1:16" ht="16.5" customHeight="1">
      <c r="A10" s="14" t="s">
        <v>362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</sheetData>
  <sheetProtection formatCells="0" formatColumns="0" formatRows="0"/>
  <mergeCells count="12">
    <mergeCell ref="A6:C6"/>
    <mergeCell ref="F6:I6"/>
    <mergeCell ref="J6:O6"/>
    <mergeCell ref="D6:D7"/>
    <mergeCell ref="E5:E7"/>
    <mergeCell ref="A1:P1"/>
    <mergeCell ref="O3:P3"/>
    <mergeCell ref="A4:H4"/>
    <mergeCell ref="O4:P4"/>
    <mergeCell ref="A5:D5"/>
    <mergeCell ref="F5:O5"/>
    <mergeCell ref="P5:P7"/>
  </mergeCells>
  <phoneticPr fontId="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showZeros="0" topLeftCell="A13" workbookViewId="0">
      <selection sqref="A1:G1"/>
    </sheetView>
  </sheetViews>
  <sheetFormatPr defaultColWidth="9" defaultRowHeight="13.5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spans="1:7" ht="36.6" customHeight="1">
      <c r="A1" s="105" t="s">
        <v>2</v>
      </c>
      <c r="B1" s="105"/>
      <c r="C1" s="105"/>
      <c r="D1" s="105"/>
      <c r="E1" s="105"/>
      <c r="F1" s="105"/>
      <c r="G1" s="105"/>
    </row>
    <row r="2" spans="1:7" ht="13.5" customHeight="1">
      <c r="A2" s="14"/>
      <c r="B2" s="14"/>
      <c r="C2" s="14"/>
      <c r="D2" s="14"/>
      <c r="E2" s="14"/>
      <c r="F2" s="14"/>
      <c r="G2" s="22" t="s">
        <v>3</v>
      </c>
    </row>
    <row r="3" spans="1:7" ht="13.5" customHeight="1">
      <c r="A3" s="106" t="s">
        <v>1</v>
      </c>
      <c r="B3" s="107"/>
      <c r="C3" s="107"/>
      <c r="D3" s="14"/>
      <c r="E3" s="14"/>
      <c r="F3" s="14"/>
      <c r="G3" s="22" t="s">
        <v>4</v>
      </c>
    </row>
    <row r="4" spans="1:7" ht="26.25" customHeight="1">
      <c r="A4" s="108" t="s">
        <v>5</v>
      </c>
      <c r="B4" s="109"/>
      <c r="C4" s="108" t="s">
        <v>6</v>
      </c>
      <c r="D4" s="110"/>
      <c r="E4" s="110"/>
      <c r="F4" s="109"/>
      <c r="G4" s="111" t="s">
        <v>7</v>
      </c>
    </row>
    <row r="5" spans="1:7" ht="26.25" customHeight="1">
      <c r="A5" s="29" t="s">
        <v>8</v>
      </c>
      <c r="B5" s="29" t="s">
        <v>9</v>
      </c>
      <c r="C5" s="29" t="s">
        <v>10</v>
      </c>
      <c r="D5" s="29" t="s">
        <v>9</v>
      </c>
      <c r="E5" s="29" t="s">
        <v>11</v>
      </c>
      <c r="F5" s="29" t="s">
        <v>9</v>
      </c>
      <c r="G5" s="112"/>
    </row>
    <row r="6" spans="1:7" s="12" customFormat="1" ht="17.25" customHeight="1">
      <c r="A6" s="96" t="s">
        <v>12</v>
      </c>
      <c r="B6" s="97">
        <v>74.42</v>
      </c>
      <c r="C6" s="96" t="s">
        <v>13</v>
      </c>
      <c r="D6" s="85">
        <v>0</v>
      </c>
      <c r="E6" s="96" t="s">
        <v>14</v>
      </c>
      <c r="F6" s="85">
        <v>69.42</v>
      </c>
      <c r="G6" s="96"/>
    </row>
    <row r="7" spans="1:7" s="12" customFormat="1" ht="17.25" customHeight="1">
      <c r="A7" s="96" t="s">
        <v>15</v>
      </c>
      <c r="B7" s="98">
        <v>74.42</v>
      </c>
      <c r="C7" s="96" t="s">
        <v>16</v>
      </c>
      <c r="D7" s="85">
        <v>0</v>
      </c>
      <c r="E7" s="96" t="s">
        <v>17</v>
      </c>
      <c r="F7" s="85">
        <v>53.92</v>
      </c>
      <c r="G7" s="96"/>
    </row>
    <row r="8" spans="1:7" s="12" customFormat="1" ht="17.25" customHeight="1">
      <c r="A8" s="96" t="s">
        <v>18</v>
      </c>
      <c r="B8" s="98">
        <v>0</v>
      </c>
      <c r="C8" s="96" t="s">
        <v>19</v>
      </c>
      <c r="D8" s="85">
        <v>0</v>
      </c>
      <c r="E8" s="96" t="s">
        <v>20</v>
      </c>
      <c r="F8" s="85">
        <v>8.94</v>
      </c>
      <c r="G8" s="96"/>
    </row>
    <row r="9" spans="1:7" s="12" customFormat="1" ht="17.25" customHeight="1">
      <c r="A9" s="96" t="s">
        <v>21</v>
      </c>
      <c r="B9" s="98">
        <v>0</v>
      </c>
      <c r="C9" s="96" t="s">
        <v>22</v>
      </c>
      <c r="D9" s="85">
        <v>0</v>
      </c>
      <c r="E9" s="96" t="s">
        <v>23</v>
      </c>
      <c r="F9" s="85">
        <v>6.56</v>
      </c>
      <c r="G9" s="96"/>
    </row>
    <row r="10" spans="1:7" s="12" customFormat="1" ht="17.25" customHeight="1">
      <c r="A10" s="96" t="s">
        <v>24</v>
      </c>
      <c r="B10" s="98">
        <v>0</v>
      </c>
      <c r="C10" s="96" t="s">
        <v>25</v>
      </c>
      <c r="D10" s="85">
        <v>0</v>
      </c>
      <c r="E10" s="96" t="s">
        <v>26</v>
      </c>
      <c r="F10" s="85">
        <v>5</v>
      </c>
      <c r="G10" s="96"/>
    </row>
    <row r="11" spans="1:7" s="12" customFormat="1" ht="17.25" customHeight="1">
      <c r="A11" s="96" t="s">
        <v>27</v>
      </c>
      <c r="B11" s="98">
        <v>0</v>
      </c>
      <c r="C11" s="96" t="s">
        <v>28</v>
      </c>
      <c r="D11" s="85">
        <v>0</v>
      </c>
      <c r="E11" s="96" t="s">
        <v>29</v>
      </c>
      <c r="F11" s="85">
        <v>5</v>
      </c>
      <c r="G11" s="96"/>
    </row>
    <row r="12" spans="1:7" s="12" customFormat="1" ht="17.25" customHeight="1">
      <c r="A12" s="96" t="s">
        <v>30</v>
      </c>
      <c r="B12" s="98">
        <v>0</v>
      </c>
      <c r="C12" s="96" t="s">
        <v>31</v>
      </c>
      <c r="D12" s="85">
        <v>65.400000000000006</v>
      </c>
      <c r="E12" s="96" t="s">
        <v>32</v>
      </c>
      <c r="F12" s="85">
        <v>0</v>
      </c>
      <c r="G12" s="96"/>
    </row>
    <row r="13" spans="1:7" s="12" customFormat="1" ht="17.25" customHeight="1">
      <c r="A13" s="96" t="s">
        <v>33</v>
      </c>
      <c r="B13" s="98">
        <v>0</v>
      </c>
      <c r="C13" s="96" t="s">
        <v>34</v>
      </c>
      <c r="D13" s="85">
        <v>0</v>
      </c>
      <c r="E13" s="96" t="s">
        <v>35</v>
      </c>
      <c r="F13" s="85">
        <v>0</v>
      </c>
      <c r="G13" s="96"/>
    </row>
    <row r="14" spans="1:7" s="12" customFormat="1" ht="17.25" customHeight="1">
      <c r="A14" s="96" t="s">
        <v>36</v>
      </c>
      <c r="B14" s="98">
        <v>0</v>
      </c>
      <c r="C14" s="96" t="s">
        <v>37</v>
      </c>
      <c r="D14" s="85">
        <v>4.59</v>
      </c>
      <c r="E14" s="96" t="s">
        <v>38</v>
      </c>
      <c r="F14" s="85">
        <v>0</v>
      </c>
      <c r="G14" s="96"/>
    </row>
    <row r="15" spans="1:7" s="12" customFormat="1" ht="17.25" customHeight="1">
      <c r="A15" s="96" t="s">
        <v>39</v>
      </c>
      <c r="B15" s="98"/>
      <c r="C15" s="96" t="s">
        <v>40</v>
      </c>
      <c r="D15" s="85">
        <v>0</v>
      </c>
      <c r="E15" s="96" t="s">
        <v>41</v>
      </c>
      <c r="F15" s="85">
        <v>0</v>
      </c>
      <c r="G15" s="96"/>
    </row>
    <row r="16" spans="1:7" s="12" customFormat="1" ht="17.25" customHeight="1">
      <c r="A16" s="96" t="s">
        <v>42</v>
      </c>
      <c r="B16" s="98">
        <v>0</v>
      </c>
      <c r="C16" s="96" t="s">
        <v>43</v>
      </c>
      <c r="D16" s="85">
        <v>0</v>
      </c>
      <c r="E16" s="96" t="s">
        <v>44</v>
      </c>
      <c r="F16" s="85">
        <v>0</v>
      </c>
      <c r="G16" s="96"/>
    </row>
    <row r="17" spans="1:7" s="12" customFormat="1" ht="17.25" customHeight="1">
      <c r="A17" s="96" t="s">
        <v>45</v>
      </c>
      <c r="B17" s="98">
        <v>0</v>
      </c>
      <c r="C17" s="96" t="s">
        <v>46</v>
      </c>
      <c r="D17" s="85">
        <v>0</v>
      </c>
      <c r="E17" s="96" t="s">
        <v>47</v>
      </c>
      <c r="F17" s="85">
        <v>0</v>
      </c>
      <c r="G17" s="96"/>
    </row>
    <row r="18" spans="1:7" s="12" customFormat="1" ht="17.25" customHeight="1">
      <c r="A18" s="96" t="s">
        <v>48</v>
      </c>
      <c r="B18" s="98"/>
      <c r="C18" s="96" t="s">
        <v>49</v>
      </c>
      <c r="D18" s="85">
        <v>0</v>
      </c>
      <c r="E18" s="96"/>
      <c r="F18" s="85"/>
      <c r="G18" s="96"/>
    </row>
    <row r="19" spans="1:7" s="12" customFormat="1" ht="17.25" customHeight="1">
      <c r="A19" s="96" t="s">
        <v>50</v>
      </c>
      <c r="B19" s="98">
        <v>0</v>
      </c>
      <c r="C19" s="96" t="s">
        <v>51</v>
      </c>
      <c r="D19" s="85">
        <v>0</v>
      </c>
      <c r="E19" s="96"/>
      <c r="F19" s="85"/>
      <c r="G19" s="96"/>
    </row>
    <row r="20" spans="1:7" s="12" customFormat="1" ht="17.25" customHeight="1">
      <c r="A20" s="96" t="s">
        <v>52</v>
      </c>
      <c r="B20" s="98"/>
      <c r="C20" s="96" t="s">
        <v>53</v>
      </c>
      <c r="D20" s="85">
        <v>0</v>
      </c>
      <c r="E20" s="96"/>
      <c r="F20" s="85"/>
      <c r="G20" s="96"/>
    </row>
    <row r="21" spans="1:7" s="12" customFormat="1" ht="17.25" customHeight="1">
      <c r="A21" s="96" t="s">
        <v>54</v>
      </c>
      <c r="B21" s="98">
        <v>0</v>
      </c>
      <c r="C21" s="96" t="s">
        <v>55</v>
      </c>
      <c r="D21" s="85">
        <v>0</v>
      </c>
      <c r="E21" s="96"/>
      <c r="F21" s="85"/>
      <c r="G21" s="96"/>
    </row>
    <row r="22" spans="1:7" s="12" customFormat="1" ht="17.25" customHeight="1">
      <c r="A22" s="96"/>
      <c r="B22" s="98"/>
      <c r="C22" s="96" t="s">
        <v>56</v>
      </c>
      <c r="D22" s="85">
        <v>4.43</v>
      </c>
      <c r="E22" s="96"/>
      <c r="F22" s="85"/>
      <c r="G22" s="96"/>
    </row>
    <row r="23" spans="1:7" s="12" customFormat="1" ht="17.25" customHeight="1">
      <c r="A23" s="96"/>
      <c r="B23" s="98"/>
      <c r="C23" s="96" t="s">
        <v>57</v>
      </c>
      <c r="D23" s="85">
        <v>0</v>
      </c>
      <c r="E23" s="96"/>
      <c r="F23" s="85"/>
      <c r="G23" s="96"/>
    </row>
    <row r="24" spans="1:7" s="12" customFormat="1" ht="17.25" customHeight="1">
      <c r="A24" s="96"/>
      <c r="B24" s="98"/>
      <c r="C24" s="96" t="s">
        <v>58</v>
      </c>
      <c r="D24" s="85">
        <v>0</v>
      </c>
      <c r="E24" s="96"/>
      <c r="F24" s="85"/>
      <c r="G24" s="96"/>
    </row>
    <row r="25" spans="1:7" s="12" customFormat="1" ht="17.25" customHeight="1">
      <c r="A25" s="96"/>
      <c r="B25" s="98"/>
      <c r="C25" s="96" t="s">
        <v>59</v>
      </c>
      <c r="D25" s="85">
        <v>0</v>
      </c>
      <c r="E25" s="96"/>
      <c r="F25" s="85"/>
      <c r="G25" s="96"/>
    </row>
    <row r="26" spans="1:7" s="12" customFormat="1" ht="17.25" customHeight="1">
      <c r="A26" s="96"/>
      <c r="B26" s="98"/>
      <c r="C26" s="96" t="s">
        <v>60</v>
      </c>
      <c r="D26" s="85">
        <v>0</v>
      </c>
      <c r="E26" s="96"/>
      <c r="F26" s="85"/>
      <c r="G26" s="96"/>
    </row>
    <row r="27" spans="1:7" s="12" customFormat="1" ht="17.25" customHeight="1">
      <c r="A27" s="99" t="s">
        <v>61</v>
      </c>
      <c r="B27" s="100">
        <v>74.42</v>
      </c>
      <c r="C27" s="99" t="s">
        <v>62</v>
      </c>
      <c r="D27" s="101">
        <v>74.42</v>
      </c>
      <c r="E27" s="99" t="s">
        <v>63</v>
      </c>
      <c r="F27" s="101">
        <v>74.42</v>
      </c>
      <c r="G27" s="99"/>
    </row>
    <row r="28" spans="1:7" s="12" customFormat="1" ht="17.25" customHeight="1">
      <c r="A28" s="96" t="s">
        <v>64</v>
      </c>
      <c r="B28" s="98">
        <v>0</v>
      </c>
      <c r="C28" s="96" t="s">
        <v>65</v>
      </c>
      <c r="D28" s="85">
        <v>0</v>
      </c>
      <c r="E28" s="96" t="s">
        <v>66</v>
      </c>
      <c r="F28" s="85">
        <v>0</v>
      </c>
      <c r="G28" s="96"/>
    </row>
    <row r="29" spans="1:7" s="12" customFormat="1" ht="17.25" customHeight="1">
      <c r="A29" s="96" t="s">
        <v>67</v>
      </c>
      <c r="B29" s="98">
        <v>0</v>
      </c>
      <c r="C29" s="96" t="s">
        <v>68</v>
      </c>
      <c r="D29" s="85">
        <v>0</v>
      </c>
      <c r="E29" s="96" t="s">
        <v>69</v>
      </c>
      <c r="F29" s="85">
        <v>0</v>
      </c>
      <c r="G29" s="96"/>
    </row>
    <row r="30" spans="1:7" s="12" customFormat="1" ht="17.25" customHeight="1">
      <c r="A30" s="96" t="s">
        <v>70</v>
      </c>
      <c r="B30" s="98">
        <v>0</v>
      </c>
      <c r="C30" s="96" t="s">
        <v>71</v>
      </c>
      <c r="D30" s="85">
        <v>0</v>
      </c>
      <c r="E30" s="96" t="s">
        <v>72</v>
      </c>
      <c r="F30" s="85">
        <v>0</v>
      </c>
      <c r="G30" s="96"/>
    </row>
    <row r="31" spans="1:7" s="12" customFormat="1" ht="17.25" customHeight="1">
      <c r="A31" s="96" t="s">
        <v>73</v>
      </c>
      <c r="B31" s="98">
        <v>0</v>
      </c>
      <c r="C31" s="96" t="s">
        <v>74</v>
      </c>
      <c r="D31" s="85">
        <v>0</v>
      </c>
      <c r="E31" s="96"/>
      <c r="F31" s="85"/>
      <c r="G31" s="96"/>
    </row>
    <row r="32" spans="1:7" s="12" customFormat="1" ht="17.25" customHeight="1">
      <c r="A32" s="96" t="s">
        <v>75</v>
      </c>
      <c r="B32" s="98">
        <v>0</v>
      </c>
      <c r="C32" s="96"/>
      <c r="D32" s="85"/>
      <c r="E32" s="96"/>
      <c r="F32" s="85"/>
      <c r="G32" s="96"/>
    </row>
    <row r="33" spans="1:7" s="12" customFormat="1" ht="17.25" customHeight="1">
      <c r="A33" s="96" t="s">
        <v>76</v>
      </c>
      <c r="B33" s="98">
        <v>0</v>
      </c>
      <c r="C33" s="96"/>
      <c r="D33" s="85"/>
      <c r="E33" s="96"/>
      <c r="F33" s="85"/>
      <c r="G33" s="96"/>
    </row>
    <row r="34" spans="1:7" s="12" customFormat="1" ht="21.75" customHeight="1">
      <c r="A34" s="99" t="s">
        <v>77</v>
      </c>
      <c r="B34" s="100">
        <v>74.42</v>
      </c>
      <c r="C34" s="99" t="s">
        <v>78</v>
      </c>
      <c r="D34" s="85">
        <v>74.42</v>
      </c>
      <c r="E34" s="99" t="s">
        <v>78</v>
      </c>
      <c r="F34" s="101">
        <v>74.42</v>
      </c>
      <c r="G34" s="99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honeticPr fontId="8" type="noConversion"/>
  <printOptions horizontalCentered="1"/>
  <pageMargins left="0.39305555555555599" right="0.39305555555555599" top="0.74791666666666701" bottom="0.74791666666666701" header="0.31458333333333299" footer="0.31458333333333299"/>
  <pageSetup paperSize="9" scale="75" fitToWidth="2" fitToHeight="9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6"/>
  <sheetViews>
    <sheetView showGridLines="0" showZeros="0" workbookViewId="0">
      <selection sqref="A1:P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customWidth="1"/>
    <col min="5" max="15" width="8" customWidth="1"/>
    <col min="16" max="16" width="13.125" customWidth="1"/>
  </cols>
  <sheetData>
    <row r="1" spans="1:16" ht="30" customHeight="1">
      <c r="A1" s="105" t="s">
        <v>365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22" t="s">
        <v>366</v>
      </c>
      <c r="P2" s="122"/>
    </row>
    <row r="3" spans="1:16" ht="13.5" customHeight="1">
      <c r="A3" s="113" t="s">
        <v>354</v>
      </c>
      <c r="B3" s="114"/>
      <c r="C3" s="114"/>
      <c r="D3" s="114"/>
      <c r="E3" s="114"/>
      <c r="F3" s="114"/>
      <c r="G3" s="114"/>
      <c r="H3" s="14"/>
      <c r="I3" s="14"/>
      <c r="J3" s="14"/>
      <c r="K3" s="14"/>
      <c r="L3" s="14"/>
      <c r="M3" s="14"/>
      <c r="N3" s="123" t="s">
        <v>4</v>
      </c>
      <c r="O3" s="123"/>
      <c r="P3" s="123"/>
    </row>
    <row r="4" spans="1:16" ht="13.5" customHeight="1">
      <c r="A4" s="115" t="s">
        <v>81</v>
      </c>
      <c r="B4" s="116"/>
      <c r="C4" s="116"/>
      <c r="D4" s="117"/>
      <c r="E4" s="118" t="s">
        <v>82</v>
      </c>
      <c r="F4" s="115" t="s">
        <v>367</v>
      </c>
      <c r="G4" s="116"/>
      <c r="H4" s="116"/>
      <c r="I4" s="116"/>
      <c r="J4" s="116"/>
      <c r="K4" s="116"/>
      <c r="L4" s="116"/>
      <c r="M4" s="116"/>
      <c r="N4" s="116"/>
      <c r="O4" s="117"/>
      <c r="P4" s="111" t="s">
        <v>7</v>
      </c>
    </row>
    <row r="5" spans="1:16" ht="13.5" customHeight="1">
      <c r="A5" s="115" t="s">
        <v>84</v>
      </c>
      <c r="B5" s="116"/>
      <c r="C5" s="117"/>
      <c r="D5" s="118" t="s">
        <v>85</v>
      </c>
      <c r="E5" s="120"/>
      <c r="F5" s="115" t="s">
        <v>86</v>
      </c>
      <c r="G5" s="116"/>
      <c r="H5" s="116"/>
      <c r="I5" s="117"/>
      <c r="J5" s="115" t="s">
        <v>87</v>
      </c>
      <c r="K5" s="116"/>
      <c r="L5" s="116"/>
      <c r="M5" s="116"/>
      <c r="N5" s="116"/>
      <c r="O5" s="117"/>
      <c r="P5" s="121"/>
    </row>
    <row r="6" spans="1:16" ht="44.45" customHeight="1">
      <c r="A6" s="17" t="s">
        <v>88</v>
      </c>
      <c r="B6" s="17" t="s">
        <v>89</v>
      </c>
      <c r="C6" s="17" t="s">
        <v>90</v>
      </c>
      <c r="D6" s="119"/>
      <c r="E6" s="119"/>
      <c r="F6" s="17" t="s">
        <v>91</v>
      </c>
      <c r="G6" s="17" t="s">
        <v>92</v>
      </c>
      <c r="H6" s="17" t="s">
        <v>93</v>
      </c>
      <c r="I6" s="17" t="s">
        <v>94</v>
      </c>
      <c r="J6" s="17" t="s">
        <v>91</v>
      </c>
      <c r="K6" s="17" t="s">
        <v>95</v>
      </c>
      <c r="L6" s="17" t="s">
        <v>96</v>
      </c>
      <c r="M6" s="36" t="s">
        <v>97</v>
      </c>
      <c r="N6" s="36" t="s">
        <v>237</v>
      </c>
      <c r="O6" s="36" t="s">
        <v>99</v>
      </c>
      <c r="P6" s="112"/>
    </row>
    <row r="7" spans="1:16" ht="13.5" customHeight="1">
      <c r="A7" s="17" t="s">
        <v>226</v>
      </c>
      <c r="B7" s="17" t="s">
        <v>226</v>
      </c>
      <c r="C7" s="17" t="s">
        <v>226</v>
      </c>
      <c r="D7" s="17" t="s">
        <v>226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  <c r="J7" s="24">
        <v>6</v>
      </c>
      <c r="K7" s="24">
        <v>7</v>
      </c>
      <c r="L7" s="24">
        <v>8</v>
      </c>
      <c r="M7" s="24">
        <v>9</v>
      </c>
      <c r="N7" s="24">
        <v>10</v>
      </c>
      <c r="O7" s="24">
        <v>11</v>
      </c>
      <c r="P7" s="24">
        <v>12</v>
      </c>
    </row>
    <row r="8" spans="1:16" s="12" customFormat="1" ht="13.5" customHeight="1">
      <c r="A8" s="25"/>
      <c r="B8" s="25"/>
      <c r="C8" s="25"/>
      <c r="D8" s="34" t="s">
        <v>91</v>
      </c>
      <c r="E8" s="35">
        <f t="shared" ref="E8:O8" si="0">SUM(E9:E15)</f>
        <v>74.419999999999987</v>
      </c>
      <c r="F8" s="35">
        <f t="shared" si="0"/>
        <v>69.419999999999987</v>
      </c>
      <c r="G8" s="35">
        <f t="shared" si="0"/>
        <v>53.920000000000009</v>
      </c>
      <c r="H8" s="35">
        <f t="shared" si="0"/>
        <v>6.56</v>
      </c>
      <c r="I8" s="35">
        <f t="shared" si="0"/>
        <v>8.94</v>
      </c>
      <c r="J8" s="35">
        <f t="shared" si="0"/>
        <v>5</v>
      </c>
      <c r="K8" s="35">
        <f t="shared" si="0"/>
        <v>5</v>
      </c>
      <c r="L8" s="35">
        <f t="shared" si="0"/>
        <v>0</v>
      </c>
      <c r="M8" s="35">
        <f t="shared" si="0"/>
        <v>0</v>
      </c>
      <c r="N8" s="35">
        <f t="shared" si="0"/>
        <v>0</v>
      </c>
      <c r="O8" s="35">
        <f t="shared" si="0"/>
        <v>0</v>
      </c>
      <c r="P8" s="37"/>
    </row>
    <row r="9" spans="1:16" ht="13.5" customHeight="1">
      <c r="A9" s="25" t="s">
        <v>100</v>
      </c>
      <c r="B9" s="25" t="s">
        <v>101</v>
      </c>
      <c r="C9" s="25" t="s">
        <v>102</v>
      </c>
      <c r="D9" s="34" t="s">
        <v>103</v>
      </c>
      <c r="E9" s="35">
        <v>50.26</v>
      </c>
      <c r="F9" s="35">
        <v>45.26</v>
      </c>
      <c r="G9" s="35">
        <v>38.700000000000003</v>
      </c>
      <c r="H9" s="35">
        <v>6.56</v>
      </c>
      <c r="I9" s="35">
        <v>0</v>
      </c>
      <c r="J9" s="35">
        <v>5</v>
      </c>
      <c r="K9" s="35">
        <v>5</v>
      </c>
      <c r="L9" s="35">
        <v>0</v>
      </c>
      <c r="M9" s="35">
        <v>0</v>
      </c>
      <c r="N9" s="35">
        <v>0</v>
      </c>
      <c r="O9" s="35">
        <v>0</v>
      </c>
      <c r="P9" s="37"/>
    </row>
    <row r="10" spans="1:16" ht="13.5" customHeight="1">
      <c r="A10" s="25" t="s">
        <v>100</v>
      </c>
      <c r="B10" s="25" t="s">
        <v>104</v>
      </c>
      <c r="C10" s="25" t="s">
        <v>105</v>
      </c>
      <c r="D10" s="34" t="s">
        <v>106</v>
      </c>
      <c r="E10" s="35">
        <v>8.94</v>
      </c>
      <c r="F10" s="35">
        <v>8.94</v>
      </c>
      <c r="G10" s="35">
        <v>0</v>
      </c>
      <c r="H10" s="35">
        <v>0</v>
      </c>
      <c r="I10" s="35">
        <v>8.94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7"/>
    </row>
    <row r="11" spans="1:16" ht="13.5" customHeight="1">
      <c r="A11" s="25" t="s">
        <v>100</v>
      </c>
      <c r="B11" s="25" t="s">
        <v>104</v>
      </c>
      <c r="C11" s="25" t="s">
        <v>104</v>
      </c>
      <c r="D11" s="34" t="s">
        <v>107</v>
      </c>
      <c r="E11" s="35">
        <v>6.2</v>
      </c>
      <c r="F11" s="35">
        <v>6.2</v>
      </c>
      <c r="G11" s="35">
        <v>6.2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7"/>
    </row>
    <row r="12" spans="1:16" ht="13.5" customHeight="1">
      <c r="A12" s="25" t="s">
        <v>108</v>
      </c>
      <c r="B12" s="25" t="s">
        <v>109</v>
      </c>
      <c r="C12" s="25" t="s">
        <v>105</v>
      </c>
      <c r="D12" s="34" t="s">
        <v>110</v>
      </c>
      <c r="E12" s="35">
        <v>3.14</v>
      </c>
      <c r="F12" s="35">
        <v>3.14</v>
      </c>
      <c r="G12" s="35">
        <v>3.14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7"/>
    </row>
    <row r="13" spans="1:16" ht="13.5" customHeight="1">
      <c r="A13" s="25" t="s">
        <v>108</v>
      </c>
      <c r="B13" s="25" t="s">
        <v>109</v>
      </c>
      <c r="C13" s="25" t="s">
        <v>111</v>
      </c>
      <c r="D13" s="34" t="s">
        <v>112</v>
      </c>
      <c r="E13" s="35">
        <v>1.31</v>
      </c>
      <c r="F13" s="35">
        <v>1.31</v>
      </c>
      <c r="G13" s="35">
        <v>1.31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7"/>
    </row>
    <row r="14" spans="1:16" ht="13.5" customHeight="1">
      <c r="A14" s="25" t="s">
        <v>108</v>
      </c>
      <c r="B14" s="25" t="s">
        <v>109</v>
      </c>
      <c r="C14" s="25" t="s">
        <v>113</v>
      </c>
      <c r="D14" s="34" t="s">
        <v>114</v>
      </c>
      <c r="E14" s="35">
        <v>0.14000000000000001</v>
      </c>
      <c r="F14" s="35">
        <v>0.14000000000000001</v>
      </c>
      <c r="G14" s="35">
        <v>0.14000000000000001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7"/>
    </row>
    <row r="15" spans="1:16" ht="13.5" customHeight="1">
      <c r="A15" s="25" t="s">
        <v>115</v>
      </c>
      <c r="B15" s="25" t="s">
        <v>105</v>
      </c>
      <c r="C15" s="25" t="s">
        <v>101</v>
      </c>
      <c r="D15" s="34" t="s">
        <v>116</v>
      </c>
      <c r="E15" s="35">
        <v>4.43</v>
      </c>
      <c r="F15" s="35">
        <v>4.43</v>
      </c>
      <c r="G15" s="35">
        <v>4.43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7"/>
    </row>
    <row r="16" spans="1:16" ht="13.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3.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13.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13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3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13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3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13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13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13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13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13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3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13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13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3.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13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3.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13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13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13.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3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3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13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3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13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13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13.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13.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13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13.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13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ht="13.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ht="13.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ht="13.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ht="13.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ht="13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ht="13.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ht="13.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ht="13.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ht="13.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ht="13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ht="13.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ht="13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ht="13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ht="13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t="13.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ht="13.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ht="13.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ht="13.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ht="13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ht="13.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ht="13.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ht="13.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ht="13.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ht="13.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13.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ht="13.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3.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 ht="13.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ht="13.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ht="13.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ht="13.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ht="13.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ht="13.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ht="13.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ht="13.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 ht="13.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 ht="13.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ht="13.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ht="13.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ht="13.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ht="13.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ht="13.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ht="13.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ht="13.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ht="13.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ht="13.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ht="13.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ht="13.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 ht="13.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ht="13.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ht="13.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ht="13.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ht="13.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ht="13.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ht="13.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ht="13.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ht="13.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ht="13.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ht="13.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3.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ht="13.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ht="13.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ht="13.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ht="13.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ht="13.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</sheetData>
  <sheetProtection formatCells="0" formatColumns="0" formatRows="0"/>
  <mergeCells count="12">
    <mergeCell ref="A5:C5"/>
    <mergeCell ref="F5:I5"/>
    <mergeCell ref="J5:O5"/>
    <mergeCell ref="D5:D6"/>
    <mergeCell ref="E4:E6"/>
    <mergeCell ref="A1:P1"/>
    <mergeCell ref="O2:P2"/>
    <mergeCell ref="A3:G3"/>
    <mergeCell ref="N3:P3"/>
    <mergeCell ref="A4:D4"/>
    <mergeCell ref="F4:O4"/>
    <mergeCell ref="P4:P6"/>
  </mergeCells>
  <phoneticPr fontId="8" type="noConversion"/>
  <pageMargins left="0.70972222222222203" right="0.70972222222222203" top="0.75" bottom="0.75" header="0.30972222222222201" footer="0.30972222222222201"/>
  <pageSetup paperSize="9" scale="98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showGridLines="0" showZeros="0" workbookViewId="0">
      <selection sqref="A1:Y1"/>
    </sheetView>
  </sheetViews>
  <sheetFormatPr defaultColWidth="9" defaultRowHeight="13.5"/>
  <cols>
    <col min="1" max="3" width="4.375" customWidth="1"/>
    <col min="4" max="4" width="22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spans="1:25" ht="25.5" customHeight="1">
      <c r="A1" s="105" t="s">
        <v>368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1:25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3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33"/>
      <c r="Q3" s="14"/>
      <c r="R3" s="14"/>
      <c r="S3" s="14"/>
      <c r="T3" s="14"/>
      <c r="U3" s="14"/>
      <c r="V3" s="14"/>
      <c r="W3" s="122" t="s">
        <v>369</v>
      </c>
      <c r="X3" s="122"/>
      <c r="Y3" s="122"/>
    </row>
    <row r="4" spans="1:25" ht="13.5" customHeight="1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23" t="s">
        <v>4</v>
      </c>
      <c r="X4" s="123"/>
      <c r="Y4" s="123"/>
    </row>
    <row r="5" spans="1:25" ht="21" customHeight="1">
      <c r="A5" s="125" t="s">
        <v>202</v>
      </c>
      <c r="B5" s="126"/>
      <c r="C5" s="126"/>
      <c r="D5" s="126"/>
      <c r="E5" s="127" t="s">
        <v>203</v>
      </c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7"/>
    </row>
    <row r="6" spans="1:25" ht="13.5" customHeight="1">
      <c r="A6" s="125" t="s">
        <v>88</v>
      </c>
      <c r="B6" s="125" t="s">
        <v>89</v>
      </c>
      <c r="C6" s="125" t="s">
        <v>90</v>
      </c>
      <c r="D6" s="125" t="s">
        <v>85</v>
      </c>
      <c r="E6" s="118" t="s">
        <v>82</v>
      </c>
      <c r="F6" s="115" t="s">
        <v>204</v>
      </c>
      <c r="G6" s="116"/>
      <c r="H6" s="116"/>
      <c r="I6" s="116"/>
      <c r="J6" s="116"/>
      <c r="K6" s="116"/>
      <c r="L6" s="117"/>
      <c r="M6" s="118" t="s">
        <v>205</v>
      </c>
      <c r="N6" s="118" t="s">
        <v>206</v>
      </c>
      <c r="O6" s="118" t="s">
        <v>207</v>
      </c>
      <c r="P6" s="118" t="s">
        <v>208</v>
      </c>
      <c r="Q6" s="118" t="s">
        <v>209</v>
      </c>
      <c r="R6" s="118" t="s">
        <v>210</v>
      </c>
      <c r="S6" s="118" t="s">
        <v>211</v>
      </c>
      <c r="T6" s="118" t="s">
        <v>212</v>
      </c>
      <c r="U6" s="118" t="s">
        <v>213</v>
      </c>
      <c r="V6" s="118" t="s">
        <v>214</v>
      </c>
      <c r="W6" s="115" t="s">
        <v>215</v>
      </c>
      <c r="X6" s="116"/>
      <c r="Y6" s="117"/>
    </row>
    <row r="7" spans="1:25" ht="144" customHeight="1">
      <c r="A7" s="126"/>
      <c r="B7" s="126"/>
      <c r="C7" s="126"/>
      <c r="D7" s="126"/>
      <c r="E7" s="119"/>
      <c r="F7" s="17" t="s">
        <v>216</v>
      </c>
      <c r="G7" s="17" t="s">
        <v>217</v>
      </c>
      <c r="H7" s="17" t="s">
        <v>218</v>
      </c>
      <c r="I7" s="17" t="s">
        <v>219</v>
      </c>
      <c r="J7" s="17" t="s">
        <v>220</v>
      </c>
      <c r="K7" s="17" t="s">
        <v>221</v>
      </c>
      <c r="L7" s="17" t="s">
        <v>222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7" t="s">
        <v>223</v>
      </c>
      <c r="X7" s="17" t="s">
        <v>224</v>
      </c>
      <c r="Y7" s="17" t="s">
        <v>225</v>
      </c>
    </row>
    <row r="8" spans="1:25" ht="13.5" customHeight="1">
      <c r="A8" s="17" t="s">
        <v>226</v>
      </c>
      <c r="B8" s="17" t="s">
        <v>226</v>
      </c>
      <c r="C8" s="17" t="s">
        <v>226</v>
      </c>
      <c r="D8" s="17" t="s">
        <v>226</v>
      </c>
      <c r="E8" s="24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4">
        <v>12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24">
        <v>18</v>
      </c>
      <c r="W8" s="24">
        <v>19</v>
      </c>
      <c r="X8" s="24">
        <v>20</v>
      </c>
      <c r="Y8" s="24">
        <v>21</v>
      </c>
    </row>
    <row r="9" spans="1:25" s="12" customFormat="1" ht="15.75" customHeight="1">
      <c r="A9" s="25"/>
      <c r="B9" s="25"/>
      <c r="C9" s="25"/>
      <c r="D9" s="19" t="s">
        <v>91</v>
      </c>
      <c r="E9" s="30">
        <f t="shared" ref="E9:Y9" si="0">E10</f>
        <v>5</v>
      </c>
      <c r="F9" s="30">
        <f t="shared" si="0"/>
        <v>5</v>
      </c>
      <c r="G9" s="30">
        <f t="shared" si="0"/>
        <v>5</v>
      </c>
      <c r="H9" s="30">
        <f t="shared" si="0"/>
        <v>0</v>
      </c>
      <c r="I9" s="30">
        <f t="shared" si="0"/>
        <v>0</v>
      </c>
      <c r="J9" s="30">
        <f t="shared" si="0"/>
        <v>0</v>
      </c>
      <c r="K9" s="30">
        <f t="shared" si="0"/>
        <v>0</v>
      </c>
      <c r="L9" s="30">
        <f t="shared" si="0"/>
        <v>0</v>
      </c>
      <c r="M9" s="30">
        <f t="shared" si="0"/>
        <v>0</v>
      </c>
      <c r="N9" s="30">
        <f t="shared" si="0"/>
        <v>0</v>
      </c>
      <c r="O9" s="30">
        <f t="shared" si="0"/>
        <v>0</v>
      </c>
      <c r="P9" s="30">
        <f t="shared" si="0"/>
        <v>0</v>
      </c>
      <c r="Q9" s="30">
        <f t="shared" si="0"/>
        <v>0</v>
      </c>
      <c r="R9" s="30">
        <f t="shared" si="0"/>
        <v>0</v>
      </c>
      <c r="S9" s="30">
        <f t="shared" si="0"/>
        <v>0</v>
      </c>
      <c r="T9" s="30">
        <f t="shared" si="0"/>
        <v>0</v>
      </c>
      <c r="U9" s="30">
        <f t="shared" si="0"/>
        <v>0</v>
      </c>
      <c r="V9" s="30">
        <f t="shared" si="0"/>
        <v>0</v>
      </c>
      <c r="W9" s="30">
        <f t="shared" si="0"/>
        <v>0</v>
      </c>
      <c r="X9" s="30">
        <f t="shared" si="0"/>
        <v>0</v>
      </c>
      <c r="Y9" s="30">
        <f t="shared" si="0"/>
        <v>0</v>
      </c>
    </row>
    <row r="10" spans="1:25" ht="15.75" customHeight="1">
      <c r="A10" s="25" t="s">
        <v>100</v>
      </c>
      <c r="B10" s="25" t="s">
        <v>101</v>
      </c>
      <c r="C10" s="25" t="s">
        <v>102</v>
      </c>
      <c r="D10" s="19" t="s">
        <v>103</v>
      </c>
      <c r="E10" s="30">
        <v>5</v>
      </c>
      <c r="F10" s="30">
        <v>5</v>
      </c>
      <c r="G10" s="30">
        <v>5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</row>
    <row r="11" spans="1:25" ht="15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5.7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5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5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5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5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5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5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5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5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5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5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5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5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5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5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5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5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5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5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5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5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5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5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</sheetData>
  <sheetProtection formatCells="0" formatColumns="0" formatRows="0"/>
  <mergeCells count="23">
    <mergeCell ref="V6:V7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1:Y1"/>
    <mergeCell ref="W3:Y3"/>
    <mergeCell ref="A4:I4"/>
    <mergeCell ref="W4:Y4"/>
    <mergeCell ref="A5:D5"/>
    <mergeCell ref="E5:Y5"/>
  </mergeCells>
  <phoneticPr fontId="8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82" orientation="landscape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showGridLines="0" showZeros="0" workbookViewId="0">
      <selection activeCell="A10" sqref="A10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spans="1:25" ht="33" customHeight="1">
      <c r="A1" s="105" t="s">
        <v>370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1:25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3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22" t="s">
        <v>371</v>
      </c>
      <c r="Y3" s="122"/>
    </row>
    <row r="4" spans="1:25" ht="13.5" customHeight="1">
      <c r="A4" s="106" t="s">
        <v>1</v>
      </c>
      <c r="B4" s="107"/>
      <c r="C4" s="107"/>
      <c r="D4" s="107"/>
      <c r="E4" s="107"/>
      <c r="F4" s="107"/>
      <c r="G4" s="107"/>
      <c r="H4" s="107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23" t="s">
        <v>4</v>
      </c>
      <c r="X4" s="123"/>
      <c r="Y4" s="123"/>
    </row>
    <row r="5" spans="1:25" ht="13.5" customHeight="1">
      <c r="A5" s="118" t="s">
        <v>231</v>
      </c>
      <c r="B5" s="118" t="s">
        <v>372</v>
      </c>
      <c r="C5" s="118" t="s">
        <v>373</v>
      </c>
      <c r="D5" s="118" t="s">
        <v>374</v>
      </c>
      <c r="E5" s="115" t="s">
        <v>375</v>
      </c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7"/>
    </row>
    <row r="6" spans="1:25" ht="13.5" customHeight="1">
      <c r="A6" s="120"/>
      <c r="B6" s="120"/>
      <c r="C6" s="120"/>
      <c r="D6" s="120"/>
      <c r="E6" s="118" t="s">
        <v>82</v>
      </c>
      <c r="F6" s="115" t="s">
        <v>204</v>
      </c>
      <c r="G6" s="116"/>
      <c r="H6" s="116"/>
      <c r="I6" s="116"/>
      <c r="J6" s="116"/>
      <c r="K6" s="116"/>
      <c r="L6" s="117"/>
      <c r="M6" s="118" t="s">
        <v>205</v>
      </c>
      <c r="N6" s="118" t="s">
        <v>206</v>
      </c>
      <c r="O6" s="118" t="s">
        <v>207</v>
      </c>
      <c r="P6" s="118" t="s">
        <v>208</v>
      </c>
      <c r="Q6" s="118" t="s">
        <v>209</v>
      </c>
      <c r="R6" s="118" t="s">
        <v>210</v>
      </c>
      <c r="S6" s="118" t="s">
        <v>211</v>
      </c>
      <c r="T6" s="118" t="s">
        <v>212</v>
      </c>
      <c r="U6" s="118" t="s">
        <v>213</v>
      </c>
      <c r="V6" s="118" t="s">
        <v>214</v>
      </c>
      <c r="W6" s="115" t="s">
        <v>215</v>
      </c>
      <c r="X6" s="116"/>
      <c r="Y6" s="117"/>
    </row>
    <row r="7" spans="1:25" ht="122.45" customHeight="1">
      <c r="A7" s="119"/>
      <c r="B7" s="119"/>
      <c r="C7" s="119"/>
      <c r="D7" s="119"/>
      <c r="E7" s="119"/>
      <c r="F7" s="17" t="s">
        <v>216</v>
      </c>
      <c r="G7" s="17" t="s">
        <v>217</v>
      </c>
      <c r="H7" s="17" t="s">
        <v>218</v>
      </c>
      <c r="I7" s="17" t="s">
        <v>219</v>
      </c>
      <c r="J7" s="17" t="s">
        <v>220</v>
      </c>
      <c r="K7" s="17" t="s">
        <v>221</v>
      </c>
      <c r="L7" s="17" t="s">
        <v>222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7" t="s">
        <v>223</v>
      </c>
      <c r="X7" s="17" t="s">
        <v>224</v>
      </c>
      <c r="Y7" s="17" t="s">
        <v>225</v>
      </c>
    </row>
    <row r="8" spans="1:25" ht="13.5" customHeight="1">
      <c r="A8" s="24" t="s">
        <v>226</v>
      </c>
      <c r="B8" s="24" t="s">
        <v>226</v>
      </c>
      <c r="C8" s="24" t="s">
        <v>226</v>
      </c>
      <c r="D8" s="24" t="s">
        <v>226</v>
      </c>
      <c r="E8" s="24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4">
        <v>12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24">
        <v>18</v>
      </c>
      <c r="W8" s="24">
        <v>19</v>
      </c>
      <c r="X8" s="24">
        <v>20</v>
      </c>
      <c r="Y8" s="24">
        <v>21</v>
      </c>
    </row>
    <row r="9" spans="1:25" s="12" customFormat="1" ht="20.25" customHeight="1">
      <c r="A9" s="31"/>
      <c r="B9" s="31"/>
      <c r="C9" s="25"/>
      <c r="D9" s="32"/>
      <c r="E9" s="20"/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20.25" customHeight="1">
      <c r="A10" s="14" t="s">
        <v>362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20.2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20.2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20.2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20.2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20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20.2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20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20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20.2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20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0.2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20.2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20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20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20.2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20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20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20.2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20.2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</sheetData>
  <sheetProtection formatCells="0" formatColumns="0" formatRows="0"/>
  <mergeCells count="22">
    <mergeCell ref="V6:V7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1:Y1"/>
    <mergeCell ref="X3:Y3"/>
    <mergeCell ref="A4:H4"/>
    <mergeCell ref="W4:Y4"/>
    <mergeCell ref="E5:Y5"/>
  </mergeCells>
  <phoneticPr fontId="8" type="noConversion"/>
  <pageMargins left="0.58958333333333302" right="0.30972222222222201" top="0.75" bottom="0.75" header="0.30972222222222201" footer="0.30972222222222201"/>
  <pageSetup paperSize="9" scale="8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showZeros="0" workbookViewId="0">
      <selection activeCell="D15" sqref="D15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spans="1:10" ht="32.450000000000003" customHeight="1">
      <c r="A1" s="105" t="s">
        <v>376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3.5" customHeight="1">
      <c r="A3" s="14"/>
      <c r="B3" s="14"/>
      <c r="C3" s="14"/>
      <c r="D3" s="14"/>
      <c r="E3" s="14"/>
      <c r="F3" s="14"/>
      <c r="G3" s="14"/>
      <c r="H3" s="14"/>
      <c r="I3" s="14"/>
      <c r="J3" s="22" t="s">
        <v>377</v>
      </c>
    </row>
    <row r="4" spans="1:10" ht="13.5" customHeight="1">
      <c r="A4" s="106" t="s">
        <v>1</v>
      </c>
      <c r="B4" s="152"/>
      <c r="C4" s="152"/>
      <c r="D4" s="152"/>
      <c r="E4" s="152"/>
      <c r="F4" s="14"/>
      <c r="G4" s="14"/>
      <c r="H4" s="14"/>
      <c r="I4" s="14"/>
      <c r="J4" s="22" t="s">
        <v>4</v>
      </c>
    </row>
    <row r="5" spans="1:10" ht="13.5" customHeight="1">
      <c r="A5" s="118" t="s">
        <v>231</v>
      </c>
      <c r="B5" s="118" t="s">
        <v>378</v>
      </c>
      <c r="C5" s="118" t="s">
        <v>379</v>
      </c>
      <c r="D5" s="118" t="s">
        <v>91</v>
      </c>
      <c r="E5" s="115" t="s">
        <v>380</v>
      </c>
      <c r="F5" s="116"/>
      <c r="G5" s="117"/>
      <c r="H5" s="115" t="s">
        <v>381</v>
      </c>
      <c r="I5" s="116"/>
      <c r="J5" s="117"/>
    </row>
    <row r="6" spans="1:10" ht="30" customHeight="1">
      <c r="A6" s="119"/>
      <c r="B6" s="119"/>
      <c r="C6" s="119"/>
      <c r="D6" s="119"/>
      <c r="E6" s="17" t="s">
        <v>216</v>
      </c>
      <c r="F6" s="17" t="s">
        <v>382</v>
      </c>
      <c r="G6" s="17" t="s">
        <v>383</v>
      </c>
      <c r="H6" s="17" t="s">
        <v>216</v>
      </c>
      <c r="I6" s="17" t="s">
        <v>382</v>
      </c>
      <c r="J6" s="17" t="s">
        <v>383</v>
      </c>
    </row>
    <row r="7" spans="1:10" ht="13.5" customHeight="1">
      <c r="A7" s="24" t="s">
        <v>226</v>
      </c>
      <c r="B7" s="24" t="s">
        <v>226</v>
      </c>
      <c r="C7" s="24" t="s">
        <v>226</v>
      </c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</row>
    <row r="8" spans="1:10" s="12" customFormat="1" ht="15.75" customHeight="1">
      <c r="A8" s="31"/>
      <c r="B8" s="31"/>
      <c r="C8" s="31"/>
      <c r="D8" s="20"/>
      <c r="E8" s="21"/>
      <c r="F8" s="21"/>
      <c r="G8" s="21"/>
      <c r="H8" s="21"/>
      <c r="I8" s="21"/>
      <c r="J8" s="21"/>
    </row>
    <row r="9" spans="1:10" ht="15.75" customHeight="1">
      <c r="A9" s="14" t="s">
        <v>362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5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15.7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5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5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15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ht="15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5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15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15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ht="15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ht="15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ht="15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15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5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honeticPr fontId="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showGridLines="0" showZeros="0" workbookViewId="0">
      <selection sqref="A1:P1"/>
    </sheetView>
  </sheetViews>
  <sheetFormatPr defaultColWidth="9" defaultRowHeight="13.5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spans="1:16" ht="31.15" customHeight="1">
      <c r="A1" s="105" t="s">
        <v>384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22" t="s">
        <v>385</v>
      </c>
      <c r="P2" s="122"/>
    </row>
    <row r="3" spans="1:16" ht="13.5" customHeight="1">
      <c r="A3" s="106" t="s">
        <v>1</v>
      </c>
      <c r="B3" s="107"/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23" t="s">
        <v>4</v>
      </c>
      <c r="P3" s="123"/>
    </row>
    <row r="4" spans="1:16" ht="13.5" customHeight="1">
      <c r="A4" s="111" t="s">
        <v>231</v>
      </c>
      <c r="B4" s="161" t="s">
        <v>82</v>
      </c>
      <c r="C4" s="162"/>
      <c r="D4" s="163"/>
      <c r="E4" s="161" t="s">
        <v>386</v>
      </c>
      <c r="F4" s="162"/>
      <c r="G4" s="163"/>
      <c r="H4" s="161" t="s">
        <v>278</v>
      </c>
      <c r="I4" s="162"/>
      <c r="J4" s="163"/>
      <c r="K4" s="108" t="s">
        <v>387</v>
      </c>
      <c r="L4" s="110"/>
      <c r="M4" s="110"/>
      <c r="N4" s="110"/>
      <c r="O4" s="110"/>
      <c r="P4" s="109"/>
    </row>
    <row r="5" spans="1:16" ht="13.5" customHeight="1">
      <c r="A5" s="112"/>
      <c r="B5" s="164"/>
      <c r="C5" s="165"/>
      <c r="D5" s="166"/>
      <c r="E5" s="164"/>
      <c r="F5" s="165"/>
      <c r="G5" s="166"/>
      <c r="H5" s="164"/>
      <c r="I5" s="165"/>
      <c r="J5" s="166"/>
      <c r="K5" s="108" t="s">
        <v>388</v>
      </c>
      <c r="L5" s="110"/>
      <c r="M5" s="109"/>
      <c r="N5" s="108" t="s">
        <v>389</v>
      </c>
      <c r="O5" s="110"/>
      <c r="P5" s="109"/>
    </row>
    <row r="6" spans="1:16" ht="13.5" customHeight="1">
      <c r="A6" s="29" t="s">
        <v>226</v>
      </c>
      <c r="B6" s="29" t="s">
        <v>390</v>
      </c>
      <c r="C6" s="29" t="s">
        <v>391</v>
      </c>
      <c r="D6" s="29" t="s">
        <v>392</v>
      </c>
      <c r="E6" s="29" t="s">
        <v>390</v>
      </c>
      <c r="F6" s="29" t="s">
        <v>391</v>
      </c>
      <c r="G6" s="29" t="s">
        <v>392</v>
      </c>
      <c r="H6" s="29" t="s">
        <v>390</v>
      </c>
      <c r="I6" s="29" t="s">
        <v>391</v>
      </c>
      <c r="J6" s="29" t="s">
        <v>392</v>
      </c>
      <c r="K6" s="29" t="s">
        <v>390</v>
      </c>
      <c r="L6" s="29" t="s">
        <v>391</v>
      </c>
      <c r="M6" s="29" t="s">
        <v>392</v>
      </c>
      <c r="N6" s="29" t="s">
        <v>390</v>
      </c>
      <c r="O6" s="29" t="s">
        <v>391</v>
      </c>
      <c r="P6" s="29" t="s">
        <v>392</v>
      </c>
    </row>
    <row r="7" spans="1:16" s="12" customFormat="1" ht="15.75" customHeight="1">
      <c r="A7" s="25" t="s">
        <v>91</v>
      </c>
      <c r="B7" s="30">
        <f t="shared" ref="B7:P7" si="0">B8</f>
        <v>0</v>
      </c>
      <c r="C7" s="30">
        <f t="shared" si="0"/>
        <v>0.9</v>
      </c>
      <c r="D7" s="30">
        <f t="shared" si="0"/>
        <v>0.9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0.9</v>
      </c>
      <c r="J7" s="30">
        <f t="shared" si="0"/>
        <v>0.9</v>
      </c>
      <c r="K7" s="30">
        <f t="shared" si="0"/>
        <v>0</v>
      </c>
      <c r="L7" s="30">
        <f t="shared" si="0"/>
        <v>0</v>
      </c>
      <c r="M7" s="30">
        <f t="shared" si="0"/>
        <v>0</v>
      </c>
      <c r="N7" s="30">
        <f t="shared" si="0"/>
        <v>0</v>
      </c>
      <c r="O7" s="30">
        <f t="shared" si="0"/>
        <v>0</v>
      </c>
      <c r="P7" s="30">
        <f t="shared" si="0"/>
        <v>0</v>
      </c>
    </row>
    <row r="8" spans="1:16" ht="15.75" customHeight="1">
      <c r="A8" s="25" t="s">
        <v>233</v>
      </c>
      <c r="B8" s="30">
        <v>0</v>
      </c>
      <c r="C8" s="30">
        <v>0.9</v>
      </c>
      <c r="D8" s="30">
        <v>0.9</v>
      </c>
      <c r="E8" s="30">
        <v>0</v>
      </c>
      <c r="F8" s="30">
        <v>0</v>
      </c>
      <c r="G8" s="30">
        <v>0</v>
      </c>
      <c r="H8" s="30">
        <v>0</v>
      </c>
      <c r="I8" s="30">
        <v>0.9</v>
      </c>
      <c r="J8" s="30">
        <v>0.9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</row>
    <row r="9" spans="1:16" ht="15.7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5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15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15.7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15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15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15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15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5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15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5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15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5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15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5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15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15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15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15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15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5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15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15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5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15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15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</sheetData>
  <sheetProtection formatCells="0" formatColumns="0" formatRows="0"/>
  <mergeCells count="11">
    <mergeCell ref="K5:M5"/>
    <mergeCell ref="N5:P5"/>
    <mergeCell ref="A4:A5"/>
    <mergeCell ref="B4:D5"/>
    <mergeCell ref="E4:G5"/>
    <mergeCell ref="H4:J5"/>
    <mergeCell ref="A1:P1"/>
    <mergeCell ref="O2:P2"/>
    <mergeCell ref="A3:G3"/>
    <mergeCell ref="O3:P3"/>
    <mergeCell ref="K4:P4"/>
  </mergeCells>
  <phoneticPr fontId="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showZeros="0" workbookViewId="0">
      <selection sqref="A1:M1"/>
    </sheetView>
  </sheetViews>
  <sheetFormatPr defaultColWidth="9" defaultRowHeight="13.5"/>
  <cols>
    <col min="1" max="3" width="4.375" customWidth="1"/>
    <col min="4" max="4" width="22.25" customWidth="1"/>
    <col min="6" max="7" width="10.375"/>
    <col min="8" max="9" width="9.375"/>
    <col min="11" max="12" width="10.375"/>
  </cols>
  <sheetData>
    <row r="1" spans="1:13" ht="33.6" customHeight="1">
      <c r="A1" s="167" t="s">
        <v>393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13.1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22" t="s">
        <v>394</v>
      </c>
      <c r="M2" s="122"/>
    </row>
    <row r="3" spans="1:13" ht="13.5" customHeight="1">
      <c r="A3" s="106" t="s">
        <v>1</v>
      </c>
      <c r="B3" s="152"/>
      <c r="C3" s="152"/>
      <c r="D3" s="152"/>
      <c r="E3" s="152"/>
      <c r="F3" s="152"/>
      <c r="G3" s="152"/>
      <c r="H3" s="14"/>
      <c r="I3" s="14"/>
      <c r="J3" s="14"/>
      <c r="K3" s="14"/>
      <c r="L3" s="14"/>
      <c r="M3" s="23" t="s">
        <v>4</v>
      </c>
    </row>
    <row r="4" spans="1:13" ht="13.5" customHeight="1">
      <c r="A4" s="115" t="s">
        <v>84</v>
      </c>
      <c r="B4" s="116"/>
      <c r="C4" s="117"/>
      <c r="D4" s="118" t="s">
        <v>85</v>
      </c>
      <c r="E4" s="118" t="s">
        <v>395</v>
      </c>
      <c r="F4" s="115" t="s">
        <v>120</v>
      </c>
      <c r="G4" s="116"/>
      <c r="H4" s="116"/>
      <c r="I4" s="116"/>
      <c r="J4" s="117"/>
      <c r="K4" s="136" t="s">
        <v>124</v>
      </c>
      <c r="L4" s="136"/>
      <c r="M4" s="136"/>
    </row>
    <row r="5" spans="1:13" ht="33.6" customHeight="1">
      <c r="A5" s="17" t="s">
        <v>88</v>
      </c>
      <c r="B5" s="17" t="s">
        <v>89</v>
      </c>
      <c r="C5" s="17" t="s">
        <v>90</v>
      </c>
      <c r="D5" s="119"/>
      <c r="E5" s="119"/>
      <c r="F5" s="17" t="s">
        <v>91</v>
      </c>
      <c r="G5" s="17" t="s">
        <v>396</v>
      </c>
      <c r="H5" s="17" t="s">
        <v>243</v>
      </c>
      <c r="I5" s="17" t="s">
        <v>116</v>
      </c>
      <c r="J5" s="17" t="s">
        <v>244</v>
      </c>
      <c r="K5" s="17" t="s">
        <v>91</v>
      </c>
      <c r="L5" s="17" t="s">
        <v>92</v>
      </c>
      <c r="M5" s="17" t="s">
        <v>397</v>
      </c>
    </row>
    <row r="6" spans="1:13" ht="13.5" customHeight="1">
      <c r="A6" s="17" t="s">
        <v>226</v>
      </c>
      <c r="B6" s="17" t="s">
        <v>226</v>
      </c>
      <c r="C6" s="17" t="s">
        <v>226</v>
      </c>
      <c r="D6" s="17" t="s">
        <v>226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</row>
    <row r="7" spans="1:13" s="12" customFormat="1" ht="15" customHeight="1">
      <c r="A7" s="25"/>
      <c r="B7" s="25"/>
      <c r="C7" s="25"/>
      <c r="D7" s="25" t="s">
        <v>91</v>
      </c>
      <c r="E7" s="20">
        <f t="shared" ref="E7:M7" si="0">SUM(E8:E13)</f>
        <v>53.920000000000009</v>
      </c>
      <c r="F7" s="21">
        <f t="shared" si="0"/>
        <v>53.920000000000009</v>
      </c>
      <c r="G7" s="21">
        <f t="shared" si="0"/>
        <v>38.700000000000003</v>
      </c>
      <c r="H7" s="21">
        <f t="shared" si="0"/>
        <v>10.790000000000001</v>
      </c>
      <c r="I7" s="21">
        <f t="shared" si="0"/>
        <v>4.43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</row>
    <row r="8" spans="1:13" ht="15" customHeight="1">
      <c r="A8" s="25" t="s">
        <v>100</v>
      </c>
      <c r="B8" s="25" t="s">
        <v>101</v>
      </c>
      <c r="C8" s="25" t="s">
        <v>102</v>
      </c>
      <c r="D8" s="25" t="s">
        <v>103</v>
      </c>
      <c r="E8" s="20">
        <v>38.700000000000003</v>
      </c>
      <c r="F8" s="21">
        <v>38.700000000000003</v>
      </c>
      <c r="G8" s="21">
        <v>38.700000000000003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</row>
    <row r="9" spans="1:13" ht="15" customHeight="1">
      <c r="A9" s="25" t="s">
        <v>100</v>
      </c>
      <c r="B9" s="25" t="s">
        <v>104</v>
      </c>
      <c r="C9" s="25" t="s">
        <v>104</v>
      </c>
      <c r="D9" s="25" t="s">
        <v>107</v>
      </c>
      <c r="E9" s="20">
        <v>6.2</v>
      </c>
      <c r="F9" s="21">
        <v>6.2</v>
      </c>
      <c r="G9" s="21">
        <v>0</v>
      </c>
      <c r="H9" s="21">
        <v>6.2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</row>
    <row r="10" spans="1:13" ht="15" customHeight="1">
      <c r="A10" s="25" t="s">
        <v>108</v>
      </c>
      <c r="B10" s="25" t="s">
        <v>109</v>
      </c>
      <c r="C10" s="25" t="s">
        <v>105</v>
      </c>
      <c r="D10" s="25" t="s">
        <v>110</v>
      </c>
      <c r="E10" s="20">
        <v>3.14</v>
      </c>
      <c r="F10" s="21">
        <v>3.14</v>
      </c>
      <c r="G10" s="21">
        <v>0</v>
      </c>
      <c r="H10" s="21">
        <v>3.14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</row>
    <row r="11" spans="1:13" ht="15" customHeight="1">
      <c r="A11" s="25" t="s">
        <v>108</v>
      </c>
      <c r="B11" s="25" t="s">
        <v>109</v>
      </c>
      <c r="C11" s="25" t="s">
        <v>111</v>
      </c>
      <c r="D11" s="25" t="s">
        <v>112</v>
      </c>
      <c r="E11" s="20">
        <v>1.31</v>
      </c>
      <c r="F11" s="21">
        <v>1.31</v>
      </c>
      <c r="G11" s="21">
        <v>0</v>
      </c>
      <c r="H11" s="21">
        <v>1.31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</row>
    <row r="12" spans="1:13" ht="15" customHeight="1">
      <c r="A12" s="25" t="s">
        <v>108</v>
      </c>
      <c r="B12" s="25" t="s">
        <v>109</v>
      </c>
      <c r="C12" s="25" t="s">
        <v>113</v>
      </c>
      <c r="D12" s="25" t="s">
        <v>114</v>
      </c>
      <c r="E12" s="20">
        <v>0.14000000000000001</v>
      </c>
      <c r="F12" s="21">
        <v>0.14000000000000001</v>
      </c>
      <c r="G12" s="21">
        <v>0</v>
      </c>
      <c r="H12" s="21">
        <v>0.14000000000000001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</row>
    <row r="13" spans="1:13" ht="15" customHeight="1">
      <c r="A13" s="25" t="s">
        <v>115</v>
      </c>
      <c r="B13" s="25" t="s">
        <v>105</v>
      </c>
      <c r="C13" s="25" t="s">
        <v>101</v>
      </c>
      <c r="D13" s="25" t="s">
        <v>116</v>
      </c>
      <c r="E13" s="20">
        <v>4.43</v>
      </c>
      <c r="F13" s="21">
        <v>4.43</v>
      </c>
      <c r="G13" s="21">
        <v>0</v>
      </c>
      <c r="H13" s="21">
        <v>0</v>
      </c>
      <c r="I13" s="21">
        <v>4.43</v>
      </c>
      <c r="J13" s="21">
        <v>0</v>
      </c>
      <c r="K13" s="21">
        <v>0</v>
      </c>
      <c r="L13" s="21">
        <v>0</v>
      </c>
      <c r="M13" s="21">
        <v>0</v>
      </c>
    </row>
    <row r="14" spans="1:13" ht="1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1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1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1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ht="1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ht="1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1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ht="1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ht="1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1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ht="1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1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ht="1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1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ht="1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ht="1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3" ht="1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ht="1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ht="1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ht="1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ht="1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ht="1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ht="1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1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ht="1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1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ht="1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ht="1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ht="1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ht="1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ht="1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ht="1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ht="1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ht="1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ht="1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ht="1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ht="1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ht="1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ht="1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honeticPr fontId="8" type="noConversion"/>
  <pageMargins left="0.75" right="0.75" top="1" bottom="1" header="0.5" footer="0.5"/>
  <pageSetup paperSize="9" orientation="landscape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showZeros="0" workbookViewId="0">
      <selection sqref="A1:S1"/>
    </sheetView>
  </sheetViews>
  <sheetFormatPr defaultColWidth="9" defaultRowHeight="13.5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spans="1:19" ht="24.6" customHeight="1">
      <c r="A1" s="167" t="s">
        <v>398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19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68" t="s">
        <v>399</v>
      </c>
      <c r="S2" s="168"/>
    </row>
    <row r="3" spans="1:19" ht="13.5" customHeight="1">
      <c r="A3" s="106" t="s">
        <v>1</v>
      </c>
      <c r="B3" s="107"/>
      <c r="C3" s="107"/>
      <c r="D3" s="107"/>
      <c r="E3" s="107"/>
      <c r="F3" s="107"/>
      <c r="G3" s="107"/>
      <c r="H3" s="107"/>
      <c r="I3" s="107"/>
      <c r="J3" s="14"/>
      <c r="K3" s="14"/>
      <c r="L3" s="14"/>
      <c r="M3" s="14"/>
      <c r="N3" s="14"/>
      <c r="O3" s="14"/>
      <c r="P3" s="14"/>
      <c r="Q3" s="14"/>
      <c r="R3" s="123" t="s">
        <v>4</v>
      </c>
      <c r="S3" s="123"/>
    </row>
    <row r="4" spans="1:19" ht="25.5" customHeight="1">
      <c r="A4" s="115" t="s">
        <v>84</v>
      </c>
      <c r="B4" s="116"/>
      <c r="C4" s="117"/>
      <c r="D4" s="118" t="s">
        <v>85</v>
      </c>
      <c r="E4" s="118" t="s">
        <v>400</v>
      </c>
      <c r="F4" s="115" t="s">
        <v>121</v>
      </c>
      <c r="G4" s="116"/>
      <c r="H4" s="116"/>
      <c r="I4" s="116"/>
      <c r="J4" s="116"/>
      <c r="K4" s="116"/>
      <c r="L4" s="116"/>
      <c r="M4" s="116"/>
      <c r="N4" s="116"/>
      <c r="O4" s="116"/>
      <c r="P4" s="117"/>
      <c r="Q4" s="115" t="s">
        <v>124</v>
      </c>
      <c r="R4" s="116"/>
      <c r="S4" s="117"/>
    </row>
    <row r="5" spans="1:19" ht="41.45" customHeight="1">
      <c r="A5" s="17" t="s">
        <v>88</v>
      </c>
      <c r="B5" s="17" t="s">
        <v>89</v>
      </c>
      <c r="C5" s="17" t="s">
        <v>90</v>
      </c>
      <c r="D5" s="119"/>
      <c r="E5" s="119"/>
      <c r="F5" s="17" t="s">
        <v>216</v>
      </c>
      <c r="G5" s="17" t="s">
        <v>401</v>
      </c>
      <c r="H5" s="17" t="s">
        <v>276</v>
      </c>
      <c r="I5" s="17" t="s">
        <v>277</v>
      </c>
      <c r="J5" s="17" t="s">
        <v>402</v>
      </c>
      <c r="K5" s="17" t="s">
        <v>283</v>
      </c>
      <c r="L5" s="17" t="s">
        <v>278</v>
      </c>
      <c r="M5" s="17" t="s">
        <v>386</v>
      </c>
      <c r="N5" s="17" t="s">
        <v>403</v>
      </c>
      <c r="O5" s="17" t="s">
        <v>274</v>
      </c>
      <c r="P5" s="17" t="s">
        <v>404</v>
      </c>
      <c r="Q5" s="17" t="s">
        <v>216</v>
      </c>
      <c r="R5" s="17" t="s">
        <v>93</v>
      </c>
      <c r="S5" s="17" t="s">
        <v>397</v>
      </c>
    </row>
    <row r="6" spans="1:19" ht="13.5" customHeight="1">
      <c r="A6" s="17" t="s">
        <v>226</v>
      </c>
      <c r="B6" s="17" t="s">
        <v>226</v>
      </c>
      <c r="C6" s="17" t="s">
        <v>226</v>
      </c>
      <c r="D6" s="17" t="s">
        <v>226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</row>
    <row r="7" spans="1:19" s="12" customFormat="1" ht="18.75" customHeight="1">
      <c r="A7" s="25"/>
      <c r="B7" s="25"/>
      <c r="C7" s="25"/>
      <c r="D7" s="25" t="s">
        <v>91</v>
      </c>
      <c r="E7" s="20">
        <f t="shared" ref="E7:S7" si="0">E8</f>
        <v>6.56</v>
      </c>
      <c r="F7" s="21">
        <f t="shared" si="0"/>
        <v>6.56</v>
      </c>
      <c r="G7" s="21">
        <f t="shared" si="0"/>
        <v>4.43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0.9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1.23</v>
      </c>
      <c r="Q7" s="21">
        <f t="shared" si="0"/>
        <v>0</v>
      </c>
      <c r="R7" s="21">
        <f t="shared" si="0"/>
        <v>0</v>
      </c>
      <c r="S7" s="21">
        <f t="shared" si="0"/>
        <v>0</v>
      </c>
    </row>
    <row r="8" spans="1:19" ht="18.75" customHeight="1">
      <c r="A8" s="25" t="s">
        <v>100</v>
      </c>
      <c r="B8" s="25" t="s">
        <v>101</v>
      </c>
      <c r="C8" s="25" t="s">
        <v>102</v>
      </c>
      <c r="D8" s="25" t="s">
        <v>103</v>
      </c>
      <c r="E8" s="20">
        <v>6.56</v>
      </c>
      <c r="F8" s="21">
        <v>6.56</v>
      </c>
      <c r="G8" s="21">
        <v>4.43</v>
      </c>
      <c r="H8" s="21">
        <v>0</v>
      </c>
      <c r="I8" s="21">
        <v>0</v>
      </c>
      <c r="J8" s="21">
        <v>0</v>
      </c>
      <c r="K8" s="21">
        <v>0</v>
      </c>
      <c r="L8" s="21">
        <v>0.9</v>
      </c>
      <c r="M8" s="21">
        <v>0</v>
      </c>
      <c r="N8" s="21">
        <v>0</v>
      </c>
      <c r="O8" s="21">
        <v>0</v>
      </c>
      <c r="P8" s="21">
        <v>1.23</v>
      </c>
      <c r="Q8" s="21">
        <v>0</v>
      </c>
      <c r="R8" s="21">
        <v>0</v>
      </c>
      <c r="S8" s="21">
        <v>0</v>
      </c>
    </row>
    <row r="9" spans="1:19" ht="18.7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8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8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8.7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8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8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8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8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8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8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8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18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18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18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18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ht="18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ht="18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18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ht="18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18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18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18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ht="18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ht="18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ht="18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ht="18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ht="18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ht="18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ht="18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ht="18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ht="18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ht="18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ht="18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18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ht="18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ht="18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ht="18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19" ht="18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ht="18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ht="18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ht="18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ht="18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ht="18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ht="18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ht="18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ht="18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showZeros="0" workbookViewId="0">
      <selection sqref="A1:J1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spans="1:11" ht="24" customHeight="1">
      <c r="A1" s="167" t="s">
        <v>405</v>
      </c>
      <c r="B1" s="167"/>
      <c r="C1" s="167"/>
      <c r="D1" s="167"/>
      <c r="E1" s="167"/>
      <c r="F1" s="167"/>
      <c r="G1" s="167"/>
      <c r="H1" s="167"/>
      <c r="I1" s="167"/>
      <c r="J1" s="167"/>
      <c r="K1" s="13"/>
    </row>
    <row r="2" spans="1:11" ht="13.5" customHeight="1">
      <c r="A2" s="14"/>
      <c r="B2" s="14"/>
      <c r="C2" s="14"/>
      <c r="D2" s="14"/>
      <c r="E2" s="14"/>
      <c r="F2" s="14"/>
      <c r="G2" s="14"/>
      <c r="H2" s="14"/>
      <c r="I2" s="122" t="s">
        <v>406</v>
      </c>
      <c r="J2" s="122"/>
      <c r="K2" s="14"/>
    </row>
    <row r="3" spans="1:11" ht="13.5" customHeight="1">
      <c r="A3" s="106" t="s">
        <v>1</v>
      </c>
      <c r="B3" s="152"/>
      <c r="C3" s="152"/>
      <c r="D3" s="152"/>
      <c r="E3" s="152"/>
      <c r="F3" s="152"/>
      <c r="G3" s="14"/>
      <c r="H3" s="14"/>
      <c r="I3" s="122" t="s">
        <v>4</v>
      </c>
      <c r="J3" s="122"/>
      <c r="K3" s="14"/>
    </row>
    <row r="4" spans="1:11" ht="19.899999999999999" customHeight="1">
      <c r="A4" s="115" t="s">
        <v>84</v>
      </c>
      <c r="B4" s="116"/>
      <c r="C4" s="117"/>
      <c r="D4" s="118" t="s">
        <v>85</v>
      </c>
      <c r="E4" s="118" t="s">
        <v>395</v>
      </c>
      <c r="F4" s="118" t="s">
        <v>407</v>
      </c>
      <c r="G4" s="118" t="s">
        <v>408</v>
      </c>
      <c r="H4" s="118" t="s">
        <v>409</v>
      </c>
      <c r="I4" s="118" t="s">
        <v>410</v>
      </c>
      <c r="J4" s="118" t="s">
        <v>411</v>
      </c>
      <c r="K4" s="14"/>
    </row>
    <row r="5" spans="1:11" ht="25.9" customHeight="1">
      <c r="A5" s="17" t="s">
        <v>88</v>
      </c>
      <c r="B5" s="17" t="s">
        <v>89</v>
      </c>
      <c r="C5" s="17" t="s">
        <v>90</v>
      </c>
      <c r="D5" s="119"/>
      <c r="E5" s="119"/>
      <c r="F5" s="119"/>
      <c r="G5" s="119"/>
      <c r="H5" s="119"/>
      <c r="I5" s="119"/>
      <c r="J5" s="119"/>
      <c r="K5" s="14"/>
    </row>
    <row r="6" spans="1:11" ht="13.5" customHeight="1">
      <c r="A6" s="17" t="s">
        <v>226</v>
      </c>
      <c r="B6" s="17" t="s">
        <v>226</v>
      </c>
      <c r="C6" s="17" t="s">
        <v>226</v>
      </c>
      <c r="D6" s="17" t="s">
        <v>226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14"/>
    </row>
    <row r="7" spans="1:11" s="12" customFormat="1" ht="14.25" customHeight="1">
      <c r="A7" s="25"/>
      <c r="B7" s="25"/>
      <c r="C7" s="25"/>
      <c r="D7" s="25" t="s">
        <v>91</v>
      </c>
      <c r="E7" s="21">
        <f t="shared" ref="E7:J7" si="0">E8</f>
        <v>8.94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8.94</v>
      </c>
      <c r="J7" s="21">
        <f t="shared" si="0"/>
        <v>0</v>
      </c>
      <c r="K7" s="26"/>
    </row>
    <row r="8" spans="1:11" ht="14.25" customHeight="1">
      <c r="A8" s="25" t="s">
        <v>100</v>
      </c>
      <c r="B8" s="25" t="s">
        <v>104</v>
      </c>
      <c r="C8" s="25" t="s">
        <v>105</v>
      </c>
      <c r="D8" s="25" t="s">
        <v>106</v>
      </c>
      <c r="E8" s="21">
        <v>8.94</v>
      </c>
      <c r="F8" s="21">
        <v>0</v>
      </c>
      <c r="G8" s="21">
        <v>0</v>
      </c>
      <c r="H8" s="21">
        <v>0</v>
      </c>
      <c r="I8" s="21">
        <v>8.94</v>
      </c>
      <c r="J8" s="21">
        <v>0</v>
      </c>
      <c r="K8" s="14"/>
    </row>
    <row r="9" spans="1:11" ht="14.2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14.2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4.2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14.2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ht="14.2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14.2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14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ht="14.2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ht="14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14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8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/>
  <cols>
    <col min="1" max="1" width="12.125" customWidth="1"/>
    <col min="2" max="2" width="17.625" customWidth="1"/>
    <col min="3" max="18" width="7.875" customWidth="1"/>
  </cols>
  <sheetData>
    <row r="1" spans="1:18" ht="23.45" customHeight="1">
      <c r="A1" s="105" t="s">
        <v>412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22" t="s">
        <v>413</v>
      </c>
      <c r="Q2" s="122"/>
      <c r="R2" s="122"/>
    </row>
    <row r="3" spans="1:18" ht="13.5" customHeight="1">
      <c r="A3" s="106" t="s">
        <v>1</v>
      </c>
      <c r="B3" s="107"/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23" t="s">
        <v>4</v>
      </c>
      <c r="Q3" s="123"/>
      <c r="R3" s="123"/>
    </row>
    <row r="4" spans="1:18" ht="95.45" customHeight="1">
      <c r="A4" s="17" t="s">
        <v>84</v>
      </c>
      <c r="B4" s="17" t="s">
        <v>119</v>
      </c>
      <c r="C4" s="17" t="s">
        <v>82</v>
      </c>
      <c r="D4" s="17" t="s">
        <v>120</v>
      </c>
      <c r="E4" s="17" t="s">
        <v>121</v>
      </c>
      <c r="F4" s="17" t="s">
        <v>122</v>
      </c>
      <c r="G4" s="17" t="s">
        <v>123</v>
      </c>
      <c r="H4" s="17" t="s">
        <v>124</v>
      </c>
      <c r="I4" s="17" t="s">
        <v>125</v>
      </c>
      <c r="J4" s="17" t="s">
        <v>126</v>
      </c>
      <c r="K4" s="17" t="s">
        <v>127</v>
      </c>
      <c r="L4" s="17" t="s">
        <v>94</v>
      </c>
      <c r="M4" s="17" t="s">
        <v>128</v>
      </c>
      <c r="N4" s="17" t="s">
        <v>129</v>
      </c>
      <c r="O4" s="17" t="s">
        <v>130</v>
      </c>
      <c r="P4" s="17" t="s">
        <v>131</v>
      </c>
      <c r="Q4" s="17" t="s">
        <v>132</v>
      </c>
      <c r="R4" s="17" t="s">
        <v>99</v>
      </c>
    </row>
    <row r="5" spans="1:18" ht="13.5" customHeight="1">
      <c r="A5" s="18" t="s">
        <v>226</v>
      </c>
      <c r="B5" s="18" t="s">
        <v>226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18">
        <v>6</v>
      </c>
      <c r="I5" s="18">
        <v>7</v>
      </c>
      <c r="J5" s="18">
        <v>8</v>
      </c>
      <c r="K5" s="18">
        <v>9</v>
      </c>
      <c r="L5" s="18">
        <v>10</v>
      </c>
      <c r="M5" s="18">
        <v>11</v>
      </c>
      <c r="N5" s="18">
        <v>12</v>
      </c>
      <c r="O5" s="18">
        <v>13</v>
      </c>
      <c r="P5" s="18">
        <v>14</v>
      </c>
      <c r="Q5" s="18">
        <v>15</v>
      </c>
      <c r="R5" s="18">
        <v>16</v>
      </c>
    </row>
    <row r="6" spans="1:18" s="12" customFormat="1" ht="16.5" customHeight="1">
      <c r="A6" s="25"/>
      <c r="B6" s="25" t="s">
        <v>91</v>
      </c>
      <c r="C6" s="20">
        <f t="shared" ref="C6:R6" si="0">C7</f>
        <v>5</v>
      </c>
      <c r="D6" s="21">
        <f t="shared" si="0"/>
        <v>0</v>
      </c>
      <c r="E6" s="21">
        <f t="shared" si="0"/>
        <v>5</v>
      </c>
      <c r="F6" s="21">
        <f t="shared" si="0"/>
        <v>0</v>
      </c>
      <c r="G6" s="21">
        <f t="shared" si="0"/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21">
        <f t="shared" si="0"/>
        <v>0</v>
      </c>
    </row>
    <row r="7" spans="1:18" ht="16.5" customHeight="1">
      <c r="A7" s="25" t="s">
        <v>414</v>
      </c>
      <c r="B7" s="25" t="s">
        <v>103</v>
      </c>
      <c r="C7" s="20">
        <v>5</v>
      </c>
      <c r="D7" s="21">
        <v>0</v>
      </c>
      <c r="E7" s="21">
        <v>5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</row>
    <row r="8" spans="1:18" ht="16.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16.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6.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6.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6.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16.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16.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16.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16.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6.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ht="16.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6.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16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16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16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16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ht="16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6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6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16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16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16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ht="16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16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6.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6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ht="16.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6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6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6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16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6.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6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16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ht="16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16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ht="16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ht="16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ht="16.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6.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8" ht="16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 ht="16.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18" ht="16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6.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16.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ht="16.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ht="16.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spans="1:18" ht="16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18" ht="16.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1:18" ht="16.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</row>
    <row r="58" spans="1:18" ht="16.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</row>
    <row r="59" spans="1:18" ht="16.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</sheetData>
  <sheetProtection formatCells="0" formatColumns="0" formatRows="0"/>
  <mergeCells count="4">
    <mergeCell ref="A1:R1"/>
    <mergeCell ref="P2:R2"/>
    <mergeCell ref="A3:G3"/>
    <mergeCell ref="P3:R3"/>
  </mergeCells>
  <phoneticPr fontId="8" type="noConversion"/>
  <pageMargins left="0.75" right="0.75" top="1" bottom="1" header="0.5" footer="0.5"/>
  <pageSetup paperSize="9" scale="85" orientation="landscape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showZeros="0" workbookViewId="0">
      <selection sqref="A1:M1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customWidth="1"/>
    <col min="5" max="13" width="10.375" customWidth="1"/>
  </cols>
  <sheetData>
    <row r="1" spans="1:13" ht="33.6" customHeight="1">
      <c r="A1" s="167" t="s">
        <v>415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13.1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22" t="s">
        <v>416</v>
      </c>
      <c r="M2" s="130"/>
    </row>
    <row r="3" spans="1:13" ht="13.5" customHeight="1">
      <c r="A3" s="106" t="s">
        <v>1</v>
      </c>
      <c r="B3" s="107"/>
      <c r="C3" s="107"/>
      <c r="D3" s="107"/>
      <c r="E3" s="107"/>
      <c r="F3" s="107"/>
      <c r="G3" s="16"/>
      <c r="H3" s="14"/>
      <c r="I3" s="14"/>
      <c r="J3" s="14"/>
      <c r="K3" s="14"/>
      <c r="L3" s="14"/>
      <c r="M3" s="27" t="s">
        <v>4</v>
      </c>
    </row>
    <row r="4" spans="1:13" ht="13.5" customHeight="1">
      <c r="A4" s="115" t="s">
        <v>84</v>
      </c>
      <c r="B4" s="116"/>
      <c r="C4" s="117"/>
      <c r="D4" s="118" t="s">
        <v>85</v>
      </c>
      <c r="E4" s="118" t="s">
        <v>395</v>
      </c>
      <c r="F4" s="115" t="s">
        <v>120</v>
      </c>
      <c r="G4" s="116"/>
      <c r="H4" s="116"/>
      <c r="I4" s="116"/>
      <c r="J4" s="117"/>
      <c r="K4" s="136" t="s">
        <v>124</v>
      </c>
      <c r="L4" s="136"/>
      <c r="M4" s="136"/>
    </row>
    <row r="5" spans="1:13" ht="33.6" customHeight="1">
      <c r="A5" s="17" t="s">
        <v>88</v>
      </c>
      <c r="B5" s="17" t="s">
        <v>89</v>
      </c>
      <c r="C5" s="17" t="s">
        <v>90</v>
      </c>
      <c r="D5" s="119"/>
      <c r="E5" s="119"/>
      <c r="F5" s="17" t="s">
        <v>91</v>
      </c>
      <c r="G5" s="17" t="s">
        <v>396</v>
      </c>
      <c r="H5" s="17" t="s">
        <v>243</v>
      </c>
      <c r="I5" s="17" t="s">
        <v>116</v>
      </c>
      <c r="J5" s="17" t="s">
        <v>244</v>
      </c>
      <c r="K5" s="17" t="s">
        <v>91</v>
      </c>
      <c r="L5" s="17" t="s">
        <v>92</v>
      </c>
      <c r="M5" s="17" t="s">
        <v>397</v>
      </c>
    </row>
    <row r="6" spans="1:13" ht="13.5" customHeight="1">
      <c r="A6" s="17" t="s">
        <v>226</v>
      </c>
      <c r="B6" s="17" t="s">
        <v>226</v>
      </c>
      <c r="C6" s="17" t="s">
        <v>226</v>
      </c>
      <c r="D6" s="17" t="s">
        <v>226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</row>
    <row r="7" spans="1:13" s="12" customFormat="1" ht="17.25" customHeight="1">
      <c r="A7" s="25"/>
      <c r="B7" s="25"/>
      <c r="C7" s="25"/>
      <c r="D7" s="25" t="s">
        <v>91</v>
      </c>
      <c r="E7" s="20">
        <f t="shared" ref="E7:M7" si="0">SUM(E8:E13)</f>
        <v>53.920000000000009</v>
      </c>
      <c r="F7" s="21">
        <f t="shared" si="0"/>
        <v>53.920000000000009</v>
      </c>
      <c r="G7" s="21">
        <f t="shared" si="0"/>
        <v>38.700000000000003</v>
      </c>
      <c r="H7" s="21">
        <f t="shared" si="0"/>
        <v>10.790000000000001</v>
      </c>
      <c r="I7" s="21">
        <f t="shared" si="0"/>
        <v>4.43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</row>
    <row r="8" spans="1:13" ht="17.25" customHeight="1">
      <c r="A8" s="25" t="s">
        <v>100</v>
      </c>
      <c r="B8" s="25" t="s">
        <v>101</v>
      </c>
      <c r="C8" s="25" t="s">
        <v>102</v>
      </c>
      <c r="D8" s="25" t="s">
        <v>103</v>
      </c>
      <c r="E8" s="20">
        <v>38.700000000000003</v>
      </c>
      <c r="F8" s="21">
        <v>38.700000000000003</v>
      </c>
      <c r="G8" s="21">
        <v>38.700000000000003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</row>
    <row r="9" spans="1:13" ht="17.25" customHeight="1">
      <c r="A9" s="25" t="s">
        <v>100</v>
      </c>
      <c r="B9" s="25" t="s">
        <v>104</v>
      </c>
      <c r="C9" s="25" t="s">
        <v>104</v>
      </c>
      <c r="D9" s="25" t="s">
        <v>107</v>
      </c>
      <c r="E9" s="20">
        <v>6.2</v>
      </c>
      <c r="F9" s="21">
        <v>6.2</v>
      </c>
      <c r="G9" s="21">
        <v>0</v>
      </c>
      <c r="H9" s="21">
        <v>6.2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</row>
    <row r="10" spans="1:13" ht="17.25" customHeight="1">
      <c r="A10" s="25" t="s">
        <v>108</v>
      </c>
      <c r="B10" s="25" t="s">
        <v>109</v>
      </c>
      <c r="C10" s="25" t="s">
        <v>105</v>
      </c>
      <c r="D10" s="25" t="s">
        <v>110</v>
      </c>
      <c r="E10" s="20">
        <v>3.14</v>
      </c>
      <c r="F10" s="21">
        <v>3.14</v>
      </c>
      <c r="G10" s="21">
        <v>0</v>
      </c>
      <c r="H10" s="21">
        <v>3.14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</row>
    <row r="11" spans="1:13" ht="17.25" customHeight="1">
      <c r="A11" s="25" t="s">
        <v>108</v>
      </c>
      <c r="B11" s="25" t="s">
        <v>109</v>
      </c>
      <c r="C11" s="25" t="s">
        <v>111</v>
      </c>
      <c r="D11" s="25" t="s">
        <v>112</v>
      </c>
      <c r="E11" s="20">
        <v>1.31</v>
      </c>
      <c r="F11" s="21">
        <v>1.31</v>
      </c>
      <c r="G11" s="21">
        <v>0</v>
      </c>
      <c r="H11" s="21">
        <v>1.31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</row>
    <row r="12" spans="1:13" ht="17.25" customHeight="1">
      <c r="A12" s="25" t="s">
        <v>108</v>
      </c>
      <c r="B12" s="25" t="s">
        <v>109</v>
      </c>
      <c r="C12" s="25" t="s">
        <v>113</v>
      </c>
      <c r="D12" s="25" t="s">
        <v>114</v>
      </c>
      <c r="E12" s="20">
        <v>0.14000000000000001</v>
      </c>
      <c r="F12" s="21">
        <v>0.14000000000000001</v>
      </c>
      <c r="G12" s="21">
        <v>0</v>
      </c>
      <c r="H12" s="21">
        <v>0.14000000000000001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</row>
    <row r="13" spans="1:13" ht="17.25" customHeight="1">
      <c r="A13" s="25" t="s">
        <v>115</v>
      </c>
      <c r="B13" s="25" t="s">
        <v>105</v>
      </c>
      <c r="C13" s="25" t="s">
        <v>101</v>
      </c>
      <c r="D13" s="25" t="s">
        <v>116</v>
      </c>
      <c r="E13" s="20">
        <v>4.43</v>
      </c>
      <c r="F13" s="21">
        <v>4.43</v>
      </c>
      <c r="G13" s="21">
        <v>0</v>
      </c>
      <c r="H13" s="21">
        <v>0</v>
      </c>
      <c r="I13" s="21">
        <v>4.43</v>
      </c>
      <c r="J13" s="21">
        <v>0</v>
      </c>
      <c r="K13" s="21">
        <v>0</v>
      </c>
      <c r="L13" s="21">
        <v>0</v>
      </c>
      <c r="M13" s="21">
        <v>0</v>
      </c>
    </row>
    <row r="14" spans="1:13" ht="17.2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7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7.2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7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7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7.2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7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7.2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7.2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7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17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17.2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17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ht="17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ht="17.2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17.2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ht="17.2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ht="17.2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17.2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ht="17.2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17.2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7.2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7.2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ht="17.2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7.2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17.2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ht="17.2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ht="17.2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3" ht="17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ht="17.2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ht="17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ht="17.2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ht="17.2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7.2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ht="17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ht="17.2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17.2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ht="17.2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17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ht="17.2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ht="17.2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ht="17.2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ht="17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ht="17.2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ht="17.2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ht="17.2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ht="17.2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ht="17.2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ht="17.2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ht="17.2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ht="17.2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ht="17.2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honeticPr fontId="8" type="noConversion"/>
  <pageMargins left="0.75" right="0.75" top="1" bottom="1" header="0.5" footer="0.5"/>
  <pageSetup paperSize="9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6"/>
  <sheetViews>
    <sheetView showGridLines="0" showZeros="0" workbookViewId="0">
      <selection sqref="A1:P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6" max="7" width="11.5"/>
    <col min="8" max="8" width="10.375"/>
    <col min="9" max="9" width="11.5"/>
    <col min="10" max="11" width="10.375"/>
    <col min="16" max="16" width="10.625" customWidth="1"/>
  </cols>
  <sheetData>
    <row r="1" spans="1:16" ht="30" customHeight="1">
      <c r="A1" s="105" t="s">
        <v>79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2" t="s">
        <v>80</v>
      </c>
    </row>
    <row r="3" spans="1:16" ht="13.5" customHeight="1">
      <c r="A3" s="113" t="s">
        <v>1</v>
      </c>
      <c r="B3" s="114"/>
      <c r="C3" s="114"/>
      <c r="D3" s="114"/>
      <c r="E3" s="114"/>
      <c r="F3" s="114"/>
      <c r="G3" s="114"/>
      <c r="H3" s="14"/>
      <c r="I3" s="14"/>
      <c r="J3" s="14"/>
      <c r="K3" s="14"/>
      <c r="L3" s="14"/>
      <c r="M3" s="14"/>
      <c r="N3" s="14"/>
      <c r="O3" s="14"/>
      <c r="P3" s="22" t="s">
        <v>4</v>
      </c>
    </row>
    <row r="4" spans="1:16" ht="18.75" customHeight="1">
      <c r="A4" s="115" t="s">
        <v>81</v>
      </c>
      <c r="B4" s="116"/>
      <c r="C4" s="116"/>
      <c r="D4" s="117"/>
      <c r="E4" s="118" t="s">
        <v>82</v>
      </c>
      <c r="F4" s="115" t="s">
        <v>83</v>
      </c>
      <c r="G4" s="116"/>
      <c r="H4" s="116"/>
      <c r="I4" s="116"/>
      <c r="J4" s="116"/>
      <c r="K4" s="116"/>
      <c r="L4" s="116"/>
      <c r="M4" s="116"/>
      <c r="N4" s="116"/>
      <c r="O4" s="117"/>
      <c r="P4" s="111" t="s">
        <v>7</v>
      </c>
    </row>
    <row r="5" spans="1:16" ht="16.5" customHeight="1">
      <c r="A5" s="115" t="s">
        <v>84</v>
      </c>
      <c r="B5" s="116"/>
      <c r="C5" s="117"/>
      <c r="D5" s="118" t="s">
        <v>85</v>
      </c>
      <c r="E5" s="120"/>
      <c r="F5" s="115" t="s">
        <v>86</v>
      </c>
      <c r="G5" s="116"/>
      <c r="H5" s="116"/>
      <c r="I5" s="117"/>
      <c r="J5" s="115" t="s">
        <v>87</v>
      </c>
      <c r="K5" s="116"/>
      <c r="L5" s="116"/>
      <c r="M5" s="116"/>
      <c r="N5" s="116"/>
      <c r="O5" s="117"/>
      <c r="P5" s="121"/>
    </row>
    <row r="6" spans="1:16" ht="45" customHeight="1">
      <c r="A6" s="17" t="s">
        <v>88</v>
      </c>
      <c r="B6" s="17" t="s">
        <v>89</v>
      </c>
      <c r="C6" s="17" t="s">
        <v>90</v>
      </c>
      <c r="D6" s="119"/>
      <c r="E6" s="119"/>
      <c r="F6" s="17" t="s">
        <v>91</v>
      </c>
      <c r="G6" s="17" t="s">
        <v>92</v>
      </c>
      <c r="H6" s="17" t="s">
        <v>93</v>
      </c>
      <c r="I6" s="17" t="s">
        <v>94</v>
      </c>
      <c r="J6" s="17" t="s">
        <v>91</v>
      </c>
      <c r="K6" s="17" t="s">
        <v>95</v>
      </c>
      <c r="L6" s="17" t="s">
        <v>96</v>
      </c>
      <c r="M6" s="17" t="s">
        <v>97</v>
      </c>
      <c r="N6" s="17" t="s">
        <v>98</v>
      </c>
      <c r="O6" s="17" t="s">
        <v>99</v>
      </c>
      <c r="P6" s="112"/>
    </row>
    <row r="7" spans="1:16" s="12" customFormat="1" ht="16.5" customHeight="1">
      <c r="A7" s="34"/>
      <c r="B7" s="34"/>
      <c r="C7" s="34"/>
      <c r="D7" s="34" t="s">
        <v>91</v>
      </c>
      <c r="E7" s="85">
        <f t="shared" ref="E7:O7" si="0">SUM(E8:E14)</f>
        <v>74.419999999999987</v>
      </c>
      <c r="F7" s="85">
        <f t="shared" si="0"/>
        <v>69.419999999999987</v>
      </c>
      <c r="G7" s="85">
        <f t="shared" si="0"/>
        <v>53.920000000000009</v>
      </c>
      <c r="H7" s="85">
        <f t="shared" si="0"/>
        <v>6.56</v>
      </c>
      <c r="I7" s="85">
        <f t="shared" si="0"/>
        <v>8.94</v>
      </c>
      <c r="J7" s="85">
        <f t="shared" si="0"/>
        <v>5</v>
      </c>
      <c r="K7" s="85">
        <f t="shared" si="0"/>
        <v>5</v>
      </c>
      <c r="L7" s="85">
        <f t="shared" si="0"/>
        <v>0</v>
      </c>
      <c r="M7" s="85">
        <f t="shared" si="0"/>
        <v>0</v>
      </c>
      <c r="N7" s="85">
        <f t="shared" si="0"/>
        <v>0</v>
      </c>
      <c r="O7" s="85">
        <f t="shared" si="0"/>
        <v>0</v>
      </c>
      <c r="P7" s="34"/>
    </row>
    <row r="8" spans="1:16" ht="16.5" customHeight="1">
      <c r="A8" s="34" t="s">
        <v>100</v>
      </c>
      <c r="B8" s="34" t="s">
        <v>101</v>
      </c>
      <c r="C8" s="34" t="s">
        <v>102</v>
      </c>
      <c r="D8" s="34" t="s">
        <v>103</v>
      </c>
      <c r="E8" s="85">
        <v>50.26</v>
      </c>
      <c r="F8" s="85">
        <v>45.26</v>
      </c>
      <c r="G8" s="85">
        <v>38.700000000000003</v>
      </c>
      <c r="H8" s="85">
        <v>6.56</v>
      </c>
      <c r="I8" s="85">
        <v>0</v>
      </c>
      <c r="J8" s="85">
        <v>5</v>
      </c>
      <c r="K8" s="85">
        <v>5</v>
      </c>
      <c r="L8" s="85">
        <v>0</v>
      </c>
      <c r="M8" s="85">
        <v>0</v>
      </c>
      <c r="N8" s="85">
        <v>0</v>
      </c>
      <c r="O8" s="85">
        <v>0</v>
      </c>
      <c r="P8" s="34"/>
    </row>
    <row r="9" spans="1:16" ht="16.5" customHeight="1">
      <c r="A9" s="34" t="s">
        <v>100</v>
      </c>
      <c r="B9" s="34" t="s">
        <v>104</v>
      </c>
      <c r="C9" s="34" t="s">
        <v>105</v>
      </c>
      <c r="D9" s="34" t="s">
        <v>106</v>
      </c>
      <c r="E9" s="85">
        <v>8.94</v>
      </c>
      <c r="F9" s="85">
        <v>8.94</v>
      </c>
      <c r="G9" s="85">
        <v>0</v>
      </c>
      <c r="H9" s="85">
        <v>0</v>
      </c>
      <c r="I9" s="85">
        <v>8.94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34"/>
    </row>
    <row r="10" spans="1:16" ht="16.5" customHeight="1">
      <c r="A10" s="34" t="s">
        <v>100</v>
      </c>
      <c r="B10" s="34" t="s">
        <v>104</v>
      </c>
      <c r="C10" s="34" t="s">
        <v>104</v>
      </c>
      <c r="D10" s="34" t="s">
        <v>107</v>
      </c>
      <c r="E10" s="85">
        <v>6.2</v>
      </c>
      <c r="F10" s="85">
        <v>6.2</v>
      </c>
      <c r="G10" s="85">
        <v>6.2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34"/>
    </row>
    <row r="11" spans="1:16" ht="16.5" customHeight="1">
      <c r="A11" s="34" t="s">
        <v>108</v>
      </c>
      <c r="B11" s="34" t="s">
        <v>109</v>
      </c>
      <c r="C11" s="34" t="s">
        <v>105</v>
      </c>
      <c r="D11" s="34" t="s">
        <v>110</v>
      </c>
      <c r="E11" s="85">
        <v>3.14</v>
      </c>
      <c r="F11" s="85">
        <v>3.14</v>
      </c>
      <c r="G11" s="85">
        <v>3.14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34"/>
    </row>
    <row r="12" spans="1:16" ht="16.5" customHeight="1">
      <c r="A12" s="34" t="s">
        <v>108</v>
      </c>
      <c r="B12" s="34" t="s">
        <v>109</v>
      </c>
      <c r="C12" s="34" t="s">
        <v>111</v>
      </c>
      <c r="D12" s="34" t="s">
        <v>112</v>
      </c>
      <c r="E12" s="85">
        <v>1.31</v>
      </c>
      <c r="F12" s="85">
        <v>1.31</v>
      </c>
      <c r="G12" s="85">
        <v>1.31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34"/>
    </row>
    <row r="13" spans="1:16" ht="16.5" customHeight="1">
      <c r="A13" s="34" t="s">
        <v>108</v>
      </c>
      <c r="B13" s="34" t="s">
        <v>109</v>
      </c>
      <c r="C13" s="34" t="s">
        <v>113</v>
      </c>
      <c r="D13" s="34" t="s">
        <v>114</v>
      </c>
      <c r="E13" s="85">
        <v>0.14000000000000001</v>
      </c>
      <c r="F13" s="85">
        <v>0.14000000000000001</v>
      </c>
      <c r="G13" s="85">
        <v>0.14000000000000001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34"/>
    </row>
    <row r="14" spans="1:16" ht="16.5" customHeight="1">
      <c r="A14" s="34" t="s">
        <v>115</v>
      </c>
      <c r="B14" s="34" t="s">
        <v>105</v>
      </c>
      <c r="C14" s="34" t="s">
        <v>101</v>
      </c>
      <c r="D14" s="34" t="s">
        <v>116</v>
      </c>
      <c r="E14" s="85">
        <v>4.43</v>
      </c>
      <c r="F14" s="85">
        <v>4.43</v>
      </c>
      <c r="G14" s="85">
        <v>4.43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34"/>
    </row>
    <row r="15" spans="1:16" ht="16.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16.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6.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16.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6.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16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6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16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6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16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16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16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16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16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6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16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16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6.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16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6.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16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6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6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16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16.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6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6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16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6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16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16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16.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16.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16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16.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16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ht="16.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ht="16.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ht="16.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ht="16.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ht="16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ht="16.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ht="16.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ht="16.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ht="16.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ht="16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ht="16.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ht="16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ht="16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ht="16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t="16.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ht="16.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ht="16.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ht="16.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ht="16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ht="16.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ht="16.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ht="16.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ht="16.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ht="16.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16.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ht="16.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6.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 ht="16.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ht="16.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ht="16.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ht="16.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ht="16.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ht="16.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ht="16.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ht="16.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 ht="16.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 ht="16.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ht="16.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ht="16.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ht="16.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ht="16.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ht="16.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ht="16.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ht="16.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ht="16.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ht="16.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ht="16.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ht="16.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 ht="16.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ht="16.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ht="16.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ht="16.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ht="16.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ht="16.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ht="16.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ht="16.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ht="16.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ht="16.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ht="16.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6.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ht="16.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6.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ht="16.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ht="16.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ht="16.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ht="16.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ht="16.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 ht="16.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 ht="16.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 ht="16.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6" ht="16.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1:16" ht="16.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 ht="16.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 ht="16.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 ht="16.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16" ht="16.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1:16" ht="16.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1:16" ht="16.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1:16" ht="16.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1:16" ht="16.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1:16" ht="16.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1:16" ht="16.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1:16" ht="16.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1:16" ht="16.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  <row r="135" spans="1:16" ht="16.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1:16" ht="16.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</row>
    <row r="137" spans="1:16" ht="16.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</row>
    <row r="138" spans="1:16" ht="16.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</row>
    <row r="139" spans="1:16" ht="16.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</row>
    <row r="140" spans="1:16" ht="16.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</row>
    <row r="141" spans="1:16" ht="16.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pans="1:16" ht="16.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</row>
    <row r="143" spans="1:16" ht="16.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1:16" ht="16.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</row>
    <row r="145" spans="1:16" ht="16.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6.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</row>
    <row r="147" spans="1:16" ht="16.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</row>
    <row r="148" spans="1:16" ht="16.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</row>
    <row r="149" spans="1:16" ht="16.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</row>
    <row r="150" spans="1:16" ht="16.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</row>
    <row r="151" spans="1:16" ht="16.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</row>
    <row r="152" spans="1:16" ht="16.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</row>
    <row r="153" spans="1:16" ht="16.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</row>
    <row r="154" spans="1:16" ht="16.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</row>
    <row r="155" spans="1:16" ht="16.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</row>
    <row r="156" spans="1:16" ht="16.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</row>
    <row r="157" spans="1:16" ht="16.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</row>
    <row r="158" spans="1:16" ht="16.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</row>
    <row r="159" spans="1:16" ht="16.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</row>
    <row r="160" spans="1:16" ht="16.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</row>
    <row r="161" spans="1:16" ht="16.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</row>
    <row r="162" spans="1:16" ht="16.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</row>
    <row r="163" spans="1:16" ht="16.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</row>
    <row r="164" spans="1:16" ht="16.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</row>
    <row r="165" spans="1:16" ht="16.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</row>
    <row r="166" spans="1:16" ht="16.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</row>
    <row r="167" spans="1:16" ht="16.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</row>
    <row r="168" spans="1:16" ht="16.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</row>
    <row r="169" spans="1:16" ht="16.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</row>
    <row r="170" spans="1:16" ht="16.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</row>
    <row r="171" spans="1:16" ht="16.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</row>
    <row r="172" spans="1:16" ht="16.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</row>
    <row r="173" spans="1:16" ht="16.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</row>
    <row r="174" spans="1:16" ht="16.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</row>
    <row r="175" spans="1:16" ht="16.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</row>
    <row r="176" spans="1:16" ht="16.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</row>
    <row r="177" spans="1:16" ht="16.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1:16" ht="16.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</row>
    <row r="179" spans="1:16" ht="16.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6.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</row>
    <row r="181" spans="1:16" ht="16.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</row>
    <row r="182" spans="1:16" ht="16.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</row>
    <row r="183" spans="1:16" ht="16.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</row>
    <row r="184" spans="1:16" ht="16.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</row>
    <row r="185" spans="1:16" ht="16.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</row>
    <row r="186" spans="1:16" ht="16.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</row>
    <row r="187" spans="1:16" ht="16.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</row>
    <row r="188" spans="1:16" ht="16.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</row>
    <row r="189" spans="1:16" ht="16.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</row>
    <row r="190" spans="1:16" ht="16.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</row>
    <row r="191" spans="1:16" ht="16.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</row>
    <row r="192" spans="1:16" ht="16.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</row>
    <row r="193" spans="1:16" ht="16.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</row>
    <row r="194" spans="1:16" ht="16.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</row>
    <row r="195" spans="1:16" ht="16.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</row>
    <row r="196" spans="1:16" ht="16.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</row>
    <row r="197" spans="1:16" ht="16.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</row>
    <row r="198" spans="1:16" ht="16.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</row>
    <row r="199" spans="1:16" ht="16.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</row>
    <row r="200" spans="1:16" ht="16.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</row>
    <row r="201" spans="1:16" ht="16.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</row>
    <row r="202" spans="1:16" ht="16.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</row>
    <row r="203" spans="1:16" ht="16.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</row>
    <row r="204" spans="1:16" ht="16.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</row>
    <row r="205" spans="1:16" ht="16.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</row>
    <row r="206" spans="1:16" ht="16.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</row>
    <row r="207" spans="1:16" ht="16.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</row>
    <row r="208" spans="1:16" ht="16.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</row>
    <row r="209" spans="1:16" ht="16.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</row>
    <row r="210" spans="1:16" ht="16.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</row>
    <row r="211" spans="1:16" ht="16.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1:16" ht="16.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</row>
    <row r="213" spans="1:16" ht="16.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6.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</row>
    <row r="215" spans="1:16" ht="16.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</row>
    <row r="216" spans="1:16" ht="16.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</row>
    <row r="217" spans="1:16" ht="16.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</row>
    <row r="218" spans="1:16" ht="16.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</row>
    <row r="219" spans="1:16" ht="16.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</row>
    <row r="220" spans="1:16" ht="16.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</row>
    <row r="221" spans="1:16" ht="16.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</row>
    <row r="222" spans="1:16" ht="16.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1:16" ht="16.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</row>
    <row r="224" spans="1:16" ht="16.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5" spans="1:16" ht="16.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6" spans="1:16" ht="16.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</row>
    <row r="227" spans="1:16" ht="16.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</row>
    <row r="228" spans="1:16" ht="16.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</row>
    <row r="229" spans="1:16" ht="16.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</row>
    <row r="230" spans="1:16" ht="16.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</row>
    <row r="231" spans="1:16" ht="16.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</row>
    <row r="232" spans="1:16" ht="16.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</row>
    <row r="233" spans="1:16" ht="16.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</row>
    <row r="234" spans="1:16" ht="16.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</row>
    <row r="235" spans="1:16" ht="16.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</row>
    <row r="236" spans="1:16" ht="16.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</row>
    <row r="237" spans="1:16" ht="16.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</row>
    <row r="238" spans="1:16" ht="16.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</row>
    <row r="239" spans="1:16" ht="16.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</row>
    <row r="240" spans="1:16" ht="16.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</row>
    <row r="241" spans="1:16" ht="16.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</row>
    <row r="242" spans="1:16" ht="16.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</row>
    <row r="243" spans="1:16" ht="16.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</row>
    <row r="244" spans="1:16" ht="16.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</row>
    <row r="245" spans="1:16" ht="16.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1:16" ht="16.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</row>
    <row r="247" spans="1:16" ht="16.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6.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</row>
    <row r="249" spans="1:16" ht="16.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</row>
    <row r="250" spans="1:16" ht="16.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</row>
    <row r="251" spans="1:16" ht="16.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</row>
    <row r="252" spans="1:16" ht="16.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</row>
    <row r="253" spans="1:16" ht="16.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</row>
    <row r="254" spans="1:16" ht="16.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</row>
    <row r="255" spans="1:16" ht="16.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</row>
    <row r="256" spans="1:16" ht="16.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</row>
    <row r="257" spans="1:16" ht="16.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</row>
    <row r="258" spans="1:16" ht="16.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</row>
    <row r="259" spans="1:16" ht="16.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</row>
    <row r="260" spans="1:16" ht="16.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</row>
    <row r="261" spans="1:16" ht="16.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</row>
    <row r="262" spans="1:16" ht="16.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</row>
    <row r="263" spans="1:16" ht="16.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</row>
    <row r="264" spans="1:16" ht="16.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</row>
    <row r="265" spans="1:16" ht="16.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</row>
    <row r="266" spans="1:16" ht="16.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</row>
    <row r="267" spans="1:16" ht="16.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</row>
    <row r="268" spans="1:16" ht="16.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</row>
    <row r="269" spans="1:16" ht="16.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</row>
    <row r="270" spans="1:16" ht="16.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</row>
    <row r="271" spans="1:16" ht="16.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</row>
    <row r="272" spans="1:16" ht="16.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</row>
    <row r="273" spans="1:16" ht="16.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</row>
    <row r="274" spans="1:16" ht="16.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</row>
    <row r="275" spans="1:16" ht="16.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</row>
    <row r="276" spans="1:16" ht="16.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</row>
    <row r="277" spans="1:16" ht="16.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</row>
    <row r="278" spans="1:16" ht="16.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</row>
    <row r="279" spans="1:16" ht="16.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</row>
    <row r="280" spans="1:16" ht="16.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1:16" ht="16.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</row>
    <row r="282" spans="1:16" ht="16.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6.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</row>
    <row r="284" spans="1:16" ht="16.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</row>
    <row r="285" spans="1:16" ht="16.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</row>
    <row r="286" spans="1:16" ht="16.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</row>
    <row r="287" spans="1:16" ht="16.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</row>
    <row r="288" spans="1:16" ht="16.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</row>
    <row r="289" spans="1:16" ht="16.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</row>
    <row r="290" spans="1:16" ht="16.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</row>
    <row r="291" spans="1:16" ht="16.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</row>
    <row r="292" spans="1:16" ht="16.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</row>
    <row r="293" spans="1:16" ht="16.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</row>
    <row r="294" spans="1:16" ht="16.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</row>
    <row r="295" spans="1:16" ht="16.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</row>
    <row r="296" spans="1:16" ht="16.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</row>
    <row r="297" spans="1:16" ht="16.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</row>
    <row r="298" spans="1:16" ht="16.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</row>
    <row r="299" spans="1:16" ht="16.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</row>
    <row r="300" spans="1:16" ht="16.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</row>
    <row r="301" spans="1:16" ht="16.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</row>
    <row r="302" spans="1:16" ht="16.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</row>
    <row r="303" spans="1:16" ht="16.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</row>
    <row r="304" spans="1:16" ht="16.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</row>
    <row r="305" spans="1:16" ht="16.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</row>
    <row r="306" spans="1:16" ht="16.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</row>
    <row r="307" spans="1:16" ht="16.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</row>
    <row r="308" spans="1:16" ht="16.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</row>
    <row r="309" spans="1:16" ht="16.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</row>
    <row r="310" spans="1:16" ht="16.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</row>
    <row r="311" spans="1:16" ht="16.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</row>
    <row r="312" spans="1:16" ht="16.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</row>
    <row r="313" spans="1:16" ht="16.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</row>
    <row r="314" spans="1:16" ht="16.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1:16" ht="16.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</row>
    <row r="316" spans="1:16" ht="16.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6.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</row>
    <row r="318" spans="1:16" ht="16.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</row>
    <row r="319" spans="1:16" ht="16.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</row>
    <row r="320" spans="1:16" ht="16.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</row>
    <row r="321" spans="1:16" ht="16.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</row>
    <row r="322" spans="1:16" ht="16.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</row>
    <row r="323" spans="1:16" ht="16.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</row>
    <row r="324" spans="1:16" ht="16.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</row>
    <row r="325" spans="1:16" ht="16.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</row>
    <row r="326" spans="1:16" ht="16.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</row>
    <row r="327" spans="1:16" ht="16.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</row>
    <row r="328" spans="1:16" ht="16.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</row>
    <row r="329" spans="1:16" ht="16.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</row>
    <row r="330" spans="1:16" ht="16.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</row>
    <row r="331" spans="1:16" ht="16.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</row>
    <row r="332" spans="1:16" ht="16.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</row>
    <row r="333" spans="1:16" ht="16.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</row>
    <row r="334" spans="1:16" ht="16.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</row>
    <row r="335" spans="1:16" ht="16.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</row>
    <row r="336" spans="1:16" ht="16.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</row>
    <row r="337" spans="1:16" ht="16.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</row>
    <row r="338" spans="1:16" ht="16.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</row>
    <row r="339" spans="1:16" ht="16.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</row>
    <row r="340" spans="1:16" ht="16.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</row>
    <row r="341" spans="1:16" ht="16.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</row>
    <row r="342" spans="1:16" ht="16.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</row>
    <row r="343" spans="1:16" ht="16.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</row>
    <row r="344" spans="1:16" ht="16.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</row>
    <row r="345" spans="1:16" ht="16.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</row>
    <row r="346" spans="1:16" ht="16.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</row>
    <row r="347" spans="1:16" ht="16.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</row>
    <row r="348" spans="1:16" ht="16.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1:16" ht="16.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</row>
    <row r="350" spans="1:16" ht="16.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6.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</row>
    <row r="352" spans="1:16" ht="16.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</row>
    <row r="353" spans="1:16" ht="16.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</row>
    <row r="354" spans="1:16" ht="16.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</row>
    <row r="355" spans="1:16" ht="16.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</row>
    <row r="356" spans="1:16" ht="16.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</row>
    <row r="357" spans="1:16" ht="16.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</row>
    <row r="358" spans="1:16" ht="16.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</row>
    <row r="359" spans="1:16" ht="16.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</row>
    <row r="360" spans="1:16" ht="16.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</row>
    <row r="361" spans="1:16" ht="16.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</row>
    <row r="362" spans="1:16" ht="16.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</row>
    <row r="363" spans="1:16" ht="16.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</row>
    <row r="364" spans="1:16" ht="16.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</row>
    <row r="365" spans="1:16" ht="16.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</row>
    <row r="366" spans="1:16" ht="16.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</row>
    <row r="367" spans="1:16" ht="16.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</row>
    <row r="368" spans="1:16" ht="16.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</row>
    <row r="369" spans="1:16" ht="16.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</row>
    <row r="370" spans="1:16" ht="16.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</row>
    <row r="371" spans="1:16" ht="16.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</row>
    <row r="372" spans="1:16" ht="16.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</row>
    <row r="373" spans="1:16" ht="16.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</row>
    <row r="374" spans="1:16" ht="16.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</row>
    <row r="375" spans="1:16" ht="16.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</row>
    <row r="376" spans="1:16" ht="16.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</row>
    <row r="377" spans="1:16" ht="16.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</row>
    <row r="378" spans="1:16" ht="16.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</row>
    <row r="379" spans="1:16" ht="16.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</row>
    <row r="380" spans="1:16" ht="16.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</row>
    <row r="381" spans="1:16" ht="16.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</row>
    <row r="382" spans="1:16" ht="16.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</row>
    <row r="383" spans="1:16" ht="16.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</row>
    <row r="384" spans="1:16" ht="16.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</row>
    <row r="385" spans="1:16" ht="16.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</row>
    <row r="386" spans="1:16" ht="16.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</row>
    <row r="387" spans="1:16" ht="16.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</row>
    <row r="388" spans="1:16" ht="16.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</row>
    <row r="389" spans="1:16" ht="16.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</row>
    <row r="390" spans="1:16" ht="16.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</row>
    <row r="391" spans="1:16" ht="16.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</row>
    <row r="392" spans="1:16" ht="16.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</row>
    <row r="393" spans="1:16" ht="16.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</row>
    <row r="394" spans="1:16" ht="16.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</row>
    <row r="395" spans="1:16" ht="16.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</row>
    <row r="396" spans="1:16" ht="16.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</row>
    <row r="397" spans="1:16" ht="16.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</row>
    <row r="398" spans="1:16" ht="16.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</row>
    <row r="399" spans="1:16" ht="16.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</row>
    <row r="400" spans="1:16" ht="16.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</row>
    <row r="401" spans="1:16" ht="16.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</row>
    <row r="402" spans="1:16" ht="16.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</row>
    <row r="403" spans="1:16" ht="16.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</row>
    <row r="404" spans="1:16" ht="16.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</row>
    <row r="405" spans="1:16" ht="16.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</row>
    <row r="406" spans="1:16" ht="16.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</row>
    <row r="407" spans="1:16" ht="16.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</row>
    <row r="408" spans="1:16" ht="16.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</row>
    <row r="409" spans="1:16" ht="16.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</row>
    <row r="410" spans="1:16" ht="16.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</row>
    <row r="411" spans="1:16" ht="16.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</row>
    <row r="412" spans="1:16" ht="16.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</row>
    <row r="413" spans="1:16" ht="16.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</row>
    <row r="414" spans="1:16" ht="16.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</row>
    <row r="415" spans="1:16" ht="16.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</row>
    <row r="416" spans="1:16" ht="16.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</row>
    <row r="417" spans="1:16" ht="16.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</row>
    <row r="418" spans="1:16" ht="16.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</row>
    <row r="419" spans="1:16" ht="16.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</row>
    <row r="420" spans="1:16" ht="16.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</row>
    <row r="421" spans="1:16" ht="16.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</row>
    <row r="422" spans="1:16" ht="16.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</row>
    <row r="423" spans="1:16" ht="16.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</row>
    <row r="424" spans="1:16" ht="16.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</row>
    <row r="425" spans="1:16" ht="16.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</row>
    <row r="426" spans="1:16" ht="16.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</row>
    <row r="427" spans="1:16" ht="16.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</row>
    <row r="428" spans="1:16" ht="16.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</row>
    <row r="429" spans="1:16" ht="16.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</row>
    <row r="430" spans="1:16" ht="16.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</row>
    <row r="431" spans="1:16" ht="16.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</row>
    <row r="432" spans="1:16" ht="16.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</row>
    <row r="433" spans="1:16" ht="16.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</row>
    <row r="434" spans="1:16" ht="16.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</row>
    <row r="435" spans="1:16" ht="16.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</row>
    <row r="436" spans="1:16" ht="16.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</row>
    <row r="437" spans="1:16" ht="16.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</row>
    <row r="438" spans="1:16" ht="16.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</row>
    <row r="439" spans="1:16" ht="16.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</row>
    <row r="440" spans="1:16" ht="16.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</row>
    <row r="441" spans="1:16" ht="16.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</row>
    <row r="442" spans="1:16" ht="16.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</row>
    <row r="443" spans="1:16" ht="16.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</row>
    <row r="444" spans="1:16" ht="16.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</row>
    <row r="445" spans="1:16" ht="16.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</row>
    <row r="446" spans="1:16" ht="16.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</row>
    <row r="447" spans="1:16" ht="16.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</row>
    <row r="448" spans="1:16" ht="16.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</row>
    <row r="449" spans="1:16" ht="16.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</row>
    <row r="450" spans="1:16" ht="16.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</row>
    <row r="451" spans="1:16" ht="16.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</row>
    <row r="452" spans="1:16" ht="16.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</row>
    <row r="453" spans="1:16" ht="16.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</row>
    <row r="454" spans="1:16" ht="16.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</row>
    <row r="455" spans="1:16" ht="16.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</row>
    <row r="456" spans="1:16" ht="16.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</row>
    <row r="457" spans="1:16" ht="16.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</row>
    <row r="458" spans="1:16" ht="16.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</row>
    <row r="459" spans="1:16" ht="16.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</row>
    <row r="460" spans="1:16" ht="16.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</row>
    <row r="461" spans="1:16" ht="16.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</row>
    <row r="462" spans="1:16" ht="16.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</row>
    <row r="463" spans="1:16" ht="16.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</row>
    <row r="464" spans="1:16" ht="16.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</row>
    <row r="465" spans="1:16" ht="16.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</row>
    <row r="466" spans="1:16" ht="16.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</row>
    <row r="467" spans="1:16" ht="16.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</row>
    <row r="468" spans="1:16" ht="16.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</row>
    <row r="469" spans="1:16" ht="16.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</row>
    <row r="470" spans="1:16" ht="16.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</row>
    <row r="471" spans="1:16" ht="16.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</row>
    <row r="472" spans="1:16" ht="16.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</row>
    <row r="473" spans="1:16" ht="16.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</row>
    <row r="474" spans="1:16" ht="16.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</row>
    <row r="475" spans="1:16" ht="16.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</row>
    <row r="476" spans="1:16" ht="16.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</row>
    <row r="477" spans="1:16" ht="16.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</row>
    <row r="478" spans="1:16" ht="16.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</row>
    <row r="479" spans="1:16" ht="16.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</row>
    <row r="480" spans="1:16" ht="16.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</row>
    <row r="481" spans="1:16" ht="16.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</row>
    <row r="482" spans="1:16" ht="16.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</row>
    <row r="483" spans="1:16" ht="16.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</row>
    <row r="484" spans="1:16" ht="16.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</row>
    <row r="485" spans="1:16" ht="16.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</row>
    <row r="486" spans="1:16" ht="16.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</row>
    <row r="487" spans="1:16" ht="16.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</row>
    <row r="488" spans="1:16" ht="16.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</row>
    <row r="489" spans="1:16" ht="16.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</row>
    <row r="490" spans="1:16" ht="16.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</row>
    <row r="491" spans="1:16" ht="16.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</row>
    <row r="492" spans="1:16" ht="16.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</row>
    <row r="493" spans="1:16" ht="16.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</row>
    <row r="494" spans="1:16" ht="16.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</row>
    <row r="495" spans="1:16" ht="16.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</row>
    <row r="496" spans="1:16" ht="16.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</row>
    <row r="497" spans="1:16" ht="16.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</row>
    <row r="498" spans="1:16" ht="16.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</row>
    <row r="499" spans="1:16" ht="16.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</row>
    <row r="500" spans="1:16" ht="16.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</row>
    <row r="501" spans="1:16" ht="16.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</row>
    <row r="502" spans="1:16" ht="16.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</row>
    <row r="503" spans="1:16" ht="16.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</row>
    <row r="504" spans="1:16" ht="16.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</row>
    <row r="505" spans="1:16" ht="16.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</row>
    <row r="506" spans="1:16" ht="16.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</row>
    <row r="507" spans="1:16" ht="16.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</row>
    <row r="508" spans="1:16" ht="16.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</row>
    <row r="509" spans="1:16" ht="16.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</row>
    <row r="510" spans="1:16" ht="16.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</row>
    <row r="511" spans="1:16" ht="16.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</row>
    <row r="512" spans="1:16" ht="16.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</row>
    <row r="513" spans="1:16" ht="16.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</row>
    <row r="514" spans="1:16" ht="16.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</row>
    <row r="515" spans="1:16" ht="16.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</row>
    <row r="516" spans="1:16" ht="16.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</row>
    <row r="517" spans="1:16" ht="16.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</row>
    <row r="518" spans="1:16" ht="16.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</row>
    <row r="519" spans="1:16" ht="16.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</row>
    <row r="520" spans="1:16" ht="16.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</row>
    <row r="521" spans="1:16" ht="16.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</row>
    <row r="522" spans="1:16" ht="16.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</row>
    <row r="523" spans="1:16" ht="16.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</row>
    <row r="524" spans="1:16" ht="16.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</row>
    <row r="525" spans="1:16" ht="16.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</row>
    <row r="526" spans="1:16" ht="16.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</row>
    <row r="527" spans="1:16" ht="16.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</row>
    <row r="528" spans="1:16" ht="16.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</row>
    <row r="529" spans="1:16" ht="16.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</row>
    <row r="530" spans="1:16" ht="16.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</row>
    <row r="531" spans="1:16" ht="16.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</row>
    <row r="532" spans="1:16" ht="16.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</row>
    <row r="533" spans="1:16" ht="16.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</row>
    <row r="534" spans="1:16" ht="16.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</row>
    <row r="535" spans="1:16" ht="16.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</row>
    <row r="536" spans="1:16" ht="16.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</row>
    <row r="537" spans="1:16" ht="16.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</row>
    <row r="538" spans="1:16" ht="16.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</row>
    <row r="539" spans="1:16" ht="16.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</row>
    <row r="540" spans="1:16" ht="16.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</row>
    <row r="541" spans="1:16" ht="16.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</row>
    <row r="542" spans="1:16" ht="16.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</row>
    <row r="543" spans="1:16" ht="16.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</row>
    <row r="544" spans="1:16" ht="16.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</row>
    <row r="545" spans="1:16" ht="16.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</row>
    <row r="546" spans="1:16" ht="16.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</row>
    <row r="547" spans="1:16" ht="16.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</row>
    <row r="548" spans="1:16" ht="16.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</row>
    <row r="549" spans="1:16" ht="16.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</row>
    <row r="550" spans="1:16" ht="16.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</row>
    <row r="551" spans="1:16" ht="16.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</row>
    <row r="552" spans="1:16" ht="16.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</row>
    <row r="553" spans="1:16" ht="16.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</row>
    <row r="554" spans="1:16" ht="16.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</row>
    <row r="555" spans="1:16" ht="16.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</row>
    <row r="556" spans="1:16" ht="16.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</row>
    <row r="557" spans="1:16" ht="16.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</row>
    <row r="558" spans="1:16" ht="16.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</row>
    <row r="559" spans="1:16" ht="16.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</row>
    <row r="560" spans="1:16" ht="16.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</row>
    <row r="561" spans="1:16" ht="16.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</row>
    <row r="562" spans="1:16" ht="16.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</row>
    <row r="563" spans="1:16" ht="16.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</row>
    <row r="564" spans="1:16" ht="16.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</row>
    <row r="565" spans="1:16" ht="16.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</row>
    <row r="566" spans="1:16" ht="16.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</row>
    <row r="567" spans="1:16" ht="16.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</row>
    <row r="568" spans="1:16" ht="16.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</row>
    <row r="569" spans="1:16" ht="16.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</row>
    <row r="570" spans="1:16" ht="16.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</row>
    <row r="571" spans="1:16" ht="16.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</row>
    <row r="572" spans="1:16" ht="16.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</row>
    <row r="573" spans="1:16" ht="16.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</row>
    <row r="574" spans="1:16" ht="16.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</row>
    <row r="575" spans="1:16" ht="16.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</row>
    <row r="576" spans="1:16" ht="16.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</row>
    <row r="577" spans="1:16" ht="16.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</row>
    <row r="578" spans="1:16" ht="16.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</row>
    <row r="579" spans="1:16" ht="16.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</row>
    <row r="580" spans="1:16" ht="16.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</row>
    <row r="581" spans="1:16" ht="16.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</row>
    <row r="582" spans="1:16" ht="16.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</row>
    <row r="583" spans="1:16" ht="16.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</row>
    <row r="584" spans="1:16" ht="16.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</row>
    <row r="585" spans="1:16" ht="16.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</row>
    <row r="586" spans="1:16" ht="16.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</row>
    <row r="587" spans="1:16" ht="16.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</row>
    <row r="588" spans="1:16" ht="16.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</row>
    <row r="589" spans="1:16" ht="16.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</row>
    <row r="590" spans="1:16" ht="16.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</row>
    <row r="591" spans="1:16" ht="16.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</row>
    <row r="592" spans="1:16" ht="16.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</row>
    <row r="593" spans="1:16" ht="16.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</row>
    <row r="594" spans="1:16" ht="16.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</row>
    <row r="595" spans="1:16" ht="16.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</row>
    <row r="596" spans="1:16" ht="16.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</row>
    <row r="597" spans="1:16" ht="16.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</row>
    <row r="598" spans="1:16" ht="16.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</row>
    <row r="599" spans="1:16" ht="16.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</row>
    <row r="600" spans="1:16" ht="16.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</row>
    <row r="601" spans="1:16" ht="16.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</row>
    <row r="602" spans="1:16" ht="16.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</row>
    <row r="603" spans="1:16" ht="16.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</row>
    <row r="604" spans="1:16" ht="16.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</row>
    <row r="605" spans="1:16" ht="16.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</row>
    <row r="606" spans="1:16" ht="16.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</row>
    <row r="607" spans="1:16" ht="16.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</row>
    <row r="608" spans="1:16" ht="16.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</row>
    <row r="609" spans="1:16" ht="16.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</row>
    <row r="610" spans="1:16" ht="16.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</row>
    <row r="611" spans="1:16" ht="16.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</row>
    <row r="612" spans="1:16" ht="16.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</row>
    <row r="613" spans="1:16" ht="16.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</row>
    <row r="614" spans="1:16" ht="16.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</row>
    <row r="615" spans="1:16" ht="16.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</row>
    <row r="616" spans="1:16" ht="16.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</row>
    <row r="617" spans="1:16" ht="16.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</row>
    <row r="618" spans="1:16" ht="16.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</row>
    <row r="619" spans="1:16" ht="16.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</row>
    <row r="620" spans="1:16" ht="16.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</row>
    <row r="621" spans="1:16" ht="16.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</row>
    <row r="622" spans="1:16" ht="16.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</row>
    <row r="623" spans="1:16" ht="16.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</row>
    <row r="624" spans="1:16" ht="16.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</row>
    <row r="625" spans="1:16" ht="16.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</row>
    <row r="626" spans="1:16" ht="16.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</row>
    <row r="627" spans="1:16" ht="16.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</row>
    <row r="628" spans="1:16" ht="16.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</row>
    <row r="629" spans="1:16" ht="16.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</row>
    <row r="630" spans="1:16" ht="16.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</row>
    <row r="631" spans="1:16" ht="16.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</row>
    <row r="632" spans="1:16" ht="16.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</row>
    <row r="633" spans="1:16" ht="16.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</row>
    <row r="634" spans="1:16" ht="16.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</row>
    <row r="635" spans="1:16" ht="16.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</row>
    <row r="636" spans="1:16" ht="16.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</row>
    <row r="637" spans="1:16" ht="16.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</row>
    <row r="638" spans="1:16" ht="16.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</row>
    <row r="639" spans="1:16" ht="16.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</row>
    <row r="640" spans="1:16" ht="16.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</row>
    <row r="641" spans="1:16" ht="16.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</row>
    <row r="642" spans="1:16" ht="16.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</row>
    <row r="643" spans="1:16" ht="16.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</row>
    <row r="644" spans="1:16" ht="16.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</row>
    <row r="645" spans="1:16" ht="16.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</row>
    <row r="646" spans="1:16" ht="16.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</row>
    <row r="647" spans="1:16" ht="16.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</row>
    <row r="648" spans="1:16" ht="16.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</row>
    <row r="649" spans="1:16" ht="16.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</row>
    <row r="650" spans="1:16" ht="16.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</row>
    <row r="651" spans="1:16" ht="16.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</row>
    <row r="652" spans="1:16" ht="16.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</row>
    <row r="653" spans="1:16" ht="16.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</row>
    <row r="654" spans="1:16" ht="16.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</row>
    <row r="655" spans="1:16" ht="16.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</row>
    <row r="656" spans="1:16" ht="16.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</row>
    <row r="657" spans="1:16" ht="16.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</row>
    <row r="658" spans="1:16" ht="16.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</row>
    <row r="659" spans="1:16" ht="16.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</row>
    <row r="660" spans="1:16" ht="16.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</row>
    <row r="661" spans="1:16" ht="16.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</row>
    <row r="662" spans="1:16" ht="16.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</row>
    <row r="663" spans="1:16" ht="16.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</row>
    <row r="664" spans="1:16" ht="16.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</row>
    <row r="665" spans="1:16" ht="16.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</row>
    <row r="666" spans="1:16" ht="16.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</row>
    <row r="667" spans="1:16" ht="16.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</row>
    <row r="668" spans="1:16" ht="16.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</row>
    <row r="669" spans="1:16" ht="16.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</row>
    <row r="670" spans="1:16" ht="16.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</row>
    <row r="671" spans="1:16" ht="16.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</row>
    <row r="672" spans="1:16" ht="16.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</row>
    <row r="673" spans="1:16" ht="16.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</row>
    <row r="674" spans="1:16" ht="16.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</row>
    <row r="675" spans="1:16" ht="16.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</row>
    <row r="676" spans="1:16" ht="16.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</row>
    <row r="677" spans="1:16" ht="16.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</row>
    <row r="678" spans="1:16" ht="16.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</row>
    <row r="679" spans="1:16" ht="16.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</row>
    <row r="680" spans="1:16" ht="16.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</row>
    <row r="681" spans="1:16" ht="16.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</row>
    <row r="682" spans="1:16" ht="16.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</row>
    <row r="683" spans="1:16" ht="16.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</row>
    <row r="684" spans="1:16" ht="16.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</row>
    <row r="685" spans="1:16" ht="16.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</row>
    <row r="686" spans="1:16" ht="16.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</row>
    <row r="687" spans="1:16" ht="16.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</row>
    <row r="688" spans="1:16" ht="16.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</row>
    <row r="689" spans="1:16" ht="16.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</row>
    <row r="690" spans="1:16" ht="16.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</row>
    <row r="691" spans="1:16" ht="16.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</row>
    <row r="692" spans="1:16" ht="16.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</row>
    <row r="693" spans="1:16" ht="16.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</row>
    <row r="694" spans="1:16" ht="16.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</row>
    <row r="695" spans="1:16" ht="16.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</row>
    <row r="696" spans="1:16" ht="16.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</row>
    <row r="697" spans="1:16" ht="16.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</row>
    <row r="698" spans="1:16" ht="16.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</row>
    <row r="699" spans="1:16" ht="16.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</row>
    <row r="700" spans="1:16" ht="16.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</row>
    <row r="701" spans="1:16" ht="16.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</row>
    <row r="702" spans="1:16" ht="16.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</row>
    <row r="703" spans="1:16" ht="16.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</row>
    <row r="704" spans="1:16" ht="16.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</row>
    <row r="705" spans="1:16" ht="16.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</row>
    <row r="706" spans="1:16" ht="16.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</row>
    <row r="707" spans="1:16" ht="16.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</row>
    <row r="708" spans="1:16" ht="16.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</row>
    <row r="709" spans="1:16" ht="16.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</row>
    <row r="710" spans="1:16" ht="16.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</row>
    <row r="711" spans="1:16" ht="16.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</row>
    <row r="712" spans="1:16" ht="16.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</row>
    <row r="713" spans="1:16" ht="16.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</row>
    <row r="714" spans="1:16" ht="16.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</row>
    <row r="715" spans="1:16" ht="16.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</row>
    <row r="716" spans="1:16" ht="16.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</row>
    <row r="717" spans="1:16" ht="16.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</row>
    <row r="718" spans="1:16" ht="16.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</row>
    <row r="719" spans="1:16" ht="16.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</row>
    <row r="720" spans="1:16" ht="16.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</row>
    <row r="721" spans="1:16" ht="16.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</row>
    <row r="722" spans="1:16" ht="16.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</row>
    <row r="723" spans="1:16" ht="16.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</row>
    <row r="724" spans="1:16" ht="16.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</row>
    <row r="725" spans="1:16" ht="16.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</row>
    <row r="726" spans="1:16" ht="16.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</row>
    <row r="727" spans="1:16" ht="16.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</row>
    <row r="728" spans="1:16" ht="16.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</row>
    <row r="729" spans="1:16" ht="16.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</row>
    <row r="730" spans="1:16" ht="16.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</row>
    <row r="731" spans="1:16" ht="16.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</row>
    <row r="732" spans="1:16" ht="16.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</row>
    <row r="733" spans="1:16" ht="16.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</row>
    <row r="734" spans="1:16" ht="16.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</row>
    <row r="735" spans="1:16" ht="16.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</row>
    <row r="736" spans="1:16" ht="16.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honeticPr fontId="8" type="noConversion"/>
  <pageMargins left="0.70833333333333304" right="0.39305555555555599" top="0.74791666666666701" bottom="0.74791666666666701" header="0.31458333333333299" footer="0.31458333333333299"/>
  <pageSetup paperSize="9" scale="88" orientation="landscape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showZeros="0" workbookViewId="0">
      <selection sqref="A1:S1"/>
    </sheetView>
  </sheetViews>
  <sheetFormatPr defaultColWidth="9" defaultRowHeight="13.5"/>
  <cols>
    <col min="1" max="1" width="3.75" customWidth="1"/>
    <col min="2" max="2" width="3.625" customWidth="1"/>
    <col min="3" max="3" width="3.25" customWidth="1"/>
    <col min="4" max="4" width="23.5" customWidth="1"/>
    <col min="6" max="6" width="9.375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spans="1:19" ht="24.6" customHeight="1">
      <c r="A1" s="105" t="s">
        <v>398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68" t="s">
        <v>417</v>
      </c>
      <c r="S2" s="168"/>
    </row>
    <row r="3" spans="1:19" ht="13.5" customHeight="1">
      <c r="A3" s="106" t="s">
        <v>1</v>
      </c>
      <c r="B3" s="152"/>
      <c r="C3" s="152"/>
      <c r="D3" s="152"/>
      <c r="E3" s="152"/>
      <c r="F3" s="152"/>
      <c r="G3" s="152"/>
      <c r="H3" s="152"/>
      <c r="I3" s="152"/>
      <c r="J3" s="14"/>
      <c r="K3" s="14"/>
      <c r="L3" s="14"/>
      <c r="M3" s="14"/>
      <c r="N3" s="14"/>
      <c r="O3" s="14"/>
      <c r="P3" s="14"/>
      <c r="Q3" s="14"/>
      <c r="R3" s="123" t="s">
        <v>4</v>
      </c>
      <c r="S3" s="123"/>
    </row>
    <row r="4" spans="1:19" ht="25.5" customHeight="1">
      <c r="A4" s="115" t="s">
        <v>84</v>
      </c>
      <c r="B4" s="116"/>
      <c r="C4" s="117"/>
      <c r="D4" s="118" t="s">
        <v>85</v>
      </c>
      <c r="E4" s="118" t="s">
        <v>400</v>
      </c>
      <c r="F4" s="115" t="s">
        <v>121</v>
      </c>
      <c r="G4" s="116"/>
      <c r="H4" s="116"/>
      <c r="I4" s="116"/>
      <c r="J4" s="116"/>
      <c r="K4" s="116"/>
      <c r="L4" s="116"/>
      <c r="M4" s="116"/>
      <c r="N4" s="116"/>
      <c r="O4" s="116"/>
      <c r="P4" s="117"/>
      <c r="Q4" s="115" t="s">
        <v>124</v>
      </c>
      <c r="R4" s="116"/>
      <c r="S4" s="117"/>
    </row>
    <row r="5" spans="1:19" ht="41.45" customHeight="1">
      <c r="A5" s="17" t="s">
        <v>88</v>
      </c>
      <c r="B5" s="17" t="s">
        <v>89</v>
      </c>
      <c r="C5" s="17" t="s">
        <v>90</v>
      </c>
      <c r="D5" s="119"/>
      <c r="E5" s="119"/>
      <c r="F5" s="17" t="s">
        <v>216</v>
      </c>
      <c r="G5" s="17" t="s">
        <v>401</v>
      </c>
      <c r="H5" s="17" t="s">
        <v>276</v>
      </c>
      <c r="I5" s="17" t="s">
        <v>277</v>
      </c>
      <c r="J5" s="17" t="s">
        <v>402</v>
      </c>
      <c r="K5" s="17" t="s">
        <v>283</v>
      </c>
      <c r="L5" s="17" t="s">
        <v>278</v>
      </c>
      <c r="M5" s="17" t="s">
        <v>386</v>
      </c>
      <c r="N5" s="17" t="s">
        <v>403</v>
      </c>
      <c r="O5" s="17" t="s">
        <v>274</v>
      </c>
      <c r="P5" s="17" t="s">
        <v>404</v>
      </c>
      <c r="Q5" s="17" t="s">
        <v>216</v>
      </c>
      <c r="R5" s="17" t="s">
        <v>93</v>
      </c>
      <c r="S5" s="17" t="s">
        <v>397</v>
      </c>
    </row>
    <row r="6" spans="1:19" ht="13.5" customHeight="1">
      <c r="A6" s="17" t="s">
        <v>226</v>
      </c>
      <c r="B6" s="17" t="s">
        <v>226</v>
      </c>
      <c r="C6" s="17" t="s">
        <v>226</v>
      </c>
      <c r="D6" s="17" t="s">
        <v>226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</row>
    <row r="7" spans="1:19" s="12" customFormat="1" ht="19.5" customHeight="1">
      <c r="A7" s="25"/>
      <c r="B7" s="25"/>
      <c r="C7" s="25"/>
      <c r="D7" s="25" t="s">
        <v>91</v>
      </c>
      <c r="E7" s="20">
        <f t="shared" ref="E7:S7" si="0">E8</f>
        <v>6.56</v>
      </c>
      <c r="F7" s="21">
        <f t="shared" si="0"/>
        <v>6.56</v>
      </c>
      <c r="G7" s="21">
        <f t="shared" si="0"/>
        <v>4.43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0.9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1.23</v>
      </c>
      <c r="Q7" s="21">
        <f t="shared" si="0"/>
        <v>0</v>
      </c>
      <c r="R7" s="21">
        <f t="shared" si="0"/>
        <v>0</v>
      </c>
      <c r="S7" s="21">
        <f t="shared" si="0"/>
        <v>0</v>
      </c>
    </row>
    <row r="8" spans="1:19" ht="19.5" customHeight="1">
      <c r="A8" s="25" t="s">
        <v>100</v>
      </c>
      <c r="B8" s="25" t="s">
        <v>101</v>
      </c>
      <c r="C8" s="25" t="s">
        <v>102</v>
      </c>
      <c r="D8" s="25" t="s">
        <v>103</v>
      </c>
      <c r="E8" s="20">
        <v>6.56</v>
      </c>
      <c r="F8" s="21">
        <v>6.56</v>
      </c>
      <c r="G8" s="21">
        <v>4.43</v>
      </c>
      <c r="H8" s="21">
        <v>0</v>
      </c>
      <c r="I8" s="21">
        <v>0</v>
      </c>
      <c r="J8" s="21">
        <v>0</v>
      </c>
      <c r="K8" s="21">
        <v>0</v>
      </c>
      <c r="L8" s="21">
        <v>0.9</v>
      </c>
      <c r="M8" s="21">
        <v>0</v>
      </c>
      <c r="N8" s="21">
        <v>0</v>
      </c>
      <c r="O8" s="21">
        <v>0</v>
      </c>
      <c r="P8" s="21">
        <v>1.23</v>
      </c>
      <c r="Q8" s="21">
        <v>0</v>
      </c>
      <c r="R8" s="21">
        <v>0</v>
      </c>
      <c r="S8" s="21">
        <v>0</v>
      </c>
    </row>
    <row r="9" spans="1:19" ht="19.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9.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9.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9.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9.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9.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9.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9.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9.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9.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9.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19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19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19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19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ht="19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ht="19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19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ht="19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19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19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19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ht="19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ht="19.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ht="19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ht="19.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ht="19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ht="19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ht="19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ht="19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ht="19.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ht="19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ht="19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19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ht="19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ht="19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ht="19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19" ht="19.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ht="19.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ht="19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ht="19.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ht="19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ht="19.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ht="19.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ht="19.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ht="19.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ageMargins left="0.75" right="0.75" top="1" bottom="1" header="0.5" footer="0.5"/>
  <pageSetup paperSize="9" scale="92" orientation="landscape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showZeros="0" workbookViewId="0">
      <selection sqref="A1:J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spans="1:11" ht="24" customHeight="1">
      <c r="A1" s="105" t="s">
        <v>418</v>
      </c>
      <c r="B1" s="105"/>
      <c r="C1" s="105"/>
      <c r="D1" s="105"/>
      <c r="E1" s="105"/>
      <c r="F1" s="105"/>
      <c r="G1" s="105"/>
      <c r="H1" s="105"/>
      <c r="I1" s="105"/>
      <c r="J1" s="105"/>
      <c r="K1" s="13"/>
    </row>
    <row r="2" spans="1:11" ht="13.5" customHeight="1">
      <c r="A2" s="14"/>
      <c r="B2" s="14"/>
      <c r="C2" s="14"/>
      <c r="D2" s="14"/>
      <c r="E2" s="14"/>
      <c r="F2" s="14"/>
      <c r="G2" s="14"/>
      <c r="H2" s="14"/>
      <c r="I2" s="14"/>
      <c r="J2" s="22" t="s">
        <v>419</v>
      </c>
      <c r="K2" s="14"/>
    </row>
    <row r="3" spans="1:11" ht="13.5" customHeight="1">
      <c r="A3" s="106" t="s">
        <v>1</v>
      </c>
      <c r="B3" s="107"/>
      <c r="C3" s="107"/>
      <c r="D3" s="107"/>
      <c r="E3" s="107"/>
      <c r="F3" s="14"/>
      <c r="G3" s="14"/>
      <c r="H3" s="14"/>
      <c r="I3" s="122" t="s">
        <v>4</v>
      </c>
      <c r="J3" s="122"/>
      <c r="K3" s="14"/>
    </row>
    <row r="4" spans="1:11" ht="19.899999999999999" customHeight="1">
      <c r="A4" s="115" t="s">
        <v>84</v>
      </c>
      <c r="B4" s="116"/>
      <c r="C4" s="117"/>
      <c r="D4" s="118" t="s">
        <v>85</v>
      </c>
      <c r="E4" s="118" t="s">
        <v>395</v>
      </c>
      <c r="F4" s="118" t="s">
        <v>407</v>
      </c>
      <c r="G4" s="118" t="s">
        <v>408</v>
      </c>
      <c r="H4" s="118" t="s">
        <v>409</v>
      </c>
      <c r="I4" s="118" t="s">
        <v>410</v>
      </c>
      <c r="J4" s="118" t="s">
        <v>411</v>
      </c>
      <c r="K4" s="14"/>
    </row>
    <row r="5" spans="1:11" ht="25.9" customHeight="1">
      <c r="A5" s="17" t="s">
        <v>88</v>
      </c>
      <c r="B5" s="17" t="s">
        <v>89</v>
      </c>
      <c r="C5" s="17" t="s">
        <v>90</v>
      </c>
      <c r="D5" s="119"/>
      <c r="E5" s="119"/>
      <c r="F5" s="119"/>
      <c r="G5" s="119"/>
      <c r="H5" s="119"/>
      <c r="I5" s="119"/>
      <c r="J5" s="119"/>
      <c r="K5" s="14"/>
    </row>
    <row r="6" spans="1:11" ht="13.5" customHeight="1">
      <c r="A6" s="17" t="s">
        <v>226</v>
      </c>
      <c r="B6" s="17" t="s">
        <v>226</v>
      </c>
      <c r="C6" s="17" t="s">
        <v>226</v>
      </c>
      <c r="D6" s="17" t="s">
        <v>226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14"/>
    </row>
    <row r="7" spans="1:11" s="12" customFormat="1" ht="16.5" customHeight="1">
      <c r="A7" s="25"/>
      <c r="B7" s="25"/>
      <c r="C7" s="25"/>
      <c r="D7" s="25" t="s">
        <v>91</v>
      </c>
      <c r="E7" s="21">
        <f t="shared" ref="E7:J7" si="0">E8</f>
        <v>8.94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8.94</v>
      </c>
      <c r="J7" s="21">
        <f t="shared" si="0"/>
        <v>0</v>
      </c>
      <c r="K7" s="26"/>
    </row>
    <row r="8" spans="1:11" ht="16.5" customHeight="1">
      <c r="A8" s="25" t="s">
        <v>100</v>
      </c>
      <c r="B8" s="25" t="s">
        <v>104</v>
      </c>
      <c r="C8" s="25" t="s">
        <v>105</v>
      </c>
      <c r="D8" s="25" t="s">
        <v>106</v>
      </c>
      <c r="E8" s="21">
        <v>8.94</v>
      </c>
      <c r="F8" s="21">
        <v>0</v>
      </c>
      <c r="G8" s="21">
        <v>0</v>
      </c>
      <c r="H8" s="21">
        <v>0</v>
      </c>
      <c r="I8" s="21">
        <v>8.94</v>
      </c>
      <c r="J8" s="21">
        <v>0</v>
      </c>
      <c r="K8" s="14"/>
    </row>
    <row r="9" spans="1:11" ht="16.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16.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6.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16.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ht="16.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16.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16.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ht="16.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ht="16.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16.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8" type="noConversion"/>
  <pageMargins left="0.75" right="0.75" top="1" bottom="1" header="0.5" footer="0.5"/>
  <pageSetup paperSize="9" scale="99" orientation="landscape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/>
  <cols>
    <col min="1" max="1" width="12.875" customWidth="1"/>
    <col min="2" max="2" width="20.375" customWidth="1"/>
    <col min="4" max="18" width="7.125" customWidth="1"/>
  </cols>
  <sheetData>
    <row r="1" spans="1:18" ht="23.45" customHeight="1">
      <c r="A1" s="105" t="s">
        <v>420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22" t="s">
        <v>421</v>
      </c>
      <c r="Q2" s="122"/>
      <c r="R2" s="122"/>
    </row>
    <row r="3" spans="1:18" ht="13.5" customHeight="1">
      <c r="A3" s="106" t="s">
        <v>1</v>
      </c>
      <c r="B3" s="107"/>
      <c r="C3" s="107"/>
      <c r="D3" s="107"/>
      <c r="E3" s="107"/>
      <c r="F3" s="16"/>
      <c r="G3" s="16"/>
      <c r="H3" s="14"/>
      <c r="I3" s="14"/>
      <c r="J3" s="14"/>
      <c r="K3" s="14"/>
      <c r="L3" s="14"/>
      <c r="M3" s="14"/>
      <c r="N3" s="14"/>
      <c r="O3" s="14"/>
      <c r="P3" s="123" t="s">
        <v>4</v>
      </c>
      <c r="Q3" s="123"/>
      <c r="R3" s="123"/>
    </row>
    <row r="4" spans="1:18" ht="95.45" customHeight="1">
      <c r="A4" s="17" t="s">
        <v>84</v>
      </c>
      <c r="B4" s="17" t="s">
        <v>119</v>
      </c>
      <c r="C4" s="17" t="s">
        <v>82</v>
      </c>
      <c r="D4" s="17" t="s">
        <v>120</v>
      </c>
      <c r="E4" s="17" t="s">
        <v>121</v>
      </c>
      <c r="F4" s="17" t="s">
        <v>122</v>
      </c>
      <c r="G4" s="17" t="s">
        <v>123</v>
      </c>
      <c r="H4" s="17" t="s">
        <v>124</v>
      </c>
      <c r="I4" s="17" t="s">
        <v>125</v>
      </c>
      <c r="J4" s="17" t="s">
        <v>126</v>
      </c>
      <c r="K4" s="17" t="s">
        <v>127</v>
      </c>
      <c r="L4" s="17" t="s">
        <v>94</v>
      </c>
      <c r="M4" s="17" t="s">
        <v>128</v>
      </c>
      <c r="N4" s="17" t="s">
        <v>129</v>
      </c>
      <c r="O4" s="17" t="s">
        <v>130</v>
      </c>
      <c r="P4" s="17" t="s">
        <v>131</v>
      </c>
      <c r="Q4" s="17" t="s">
        <v>132</v>
      </c>
      <c r="R4" s="17" t="s">
        <v>99</v>
      </c>
    </row>
    <row r="5" spans="1:18" ht="13.5" customHeight="1">
      <c r="A5" s="18" t="s">
        <v>226</v>
      </c>
      <c r="B5" s="18" t="s">
        <v>226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18">
        <v>6</v>
      </c>
      <c r="I5" s="18">
        <v>7</v>
      </c>
      <c r="J5" s="18">
        <v>8</v>
      </c>
      <c r="K5" s="18">
        <v>9</v>
      </c>
      <c r="L5" s="18">
        <v>10</v>
      </c>
      <c r="M5" s="18">
        <v>11</v>
      </c>
      <c r="N5" s="18">
        <v>12</v>
      </c>
      <c r="O5" s="18">
        <v>13</v>
      </c>
      <c r="P5" s="18">
        <v>14</v>
      </c>
      <c r="Q5" s="18">
        <v>15</v>
      </c>
      <c r="R5" s="18">
        <v>16</v>
      </c>
    </row>
    <row r="6" spans="1:18" s="12" customFormat="1" ht="15" customHeight="1">
      <c r="A6" s="19"/>
      <c r="B6" s="19" t="s">
        <v>91</v>
      </c>
      <c r="C6" s="20">
        <f t="shared" ref="C6:R6" si="0">C7</f>
        <v>5</v>
      </c>
      <c r="D6" s="21">
        <f t="shared" si="0"/>
        <v>0</v>
      </c>
      <c r="E6" s="21">
        <f t="shared" si="0"/>
        <v>5</v>
      </c>
      <c r="F6" s="21">
        <f t="shared" si="0"/>
        <v>0</v>
      </c>
      <c r="G6" s="21">
        <f t="shared" si="0"/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21">
        <f t="shared" si="0"/>
        <v>0</v>
      </c>
    </row>
    <row r="7" spans="1:18" ht="15" customHeight="1">
      <c r="A7" s="19">
        <v>2080109</v>
      </c>
      <c r="B7" s="19" t="s">
        <v>103</v>
      </c>
      <c r="C7" s="20">
        <v>5</v>
      </c>
      <c r="D7" s="21">
        <v>0</v>
      </c>
      <c r="E7" s="21">
        <v>5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</row>
    <row r="8" spans="1:18" ht="1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1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1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1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1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1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ht="1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1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1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1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1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ht="1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1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1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1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ht="1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1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ht="1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1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1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ht="1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1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ht="1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ht="1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ht="1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8" ht="1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 ht="1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18" ht="1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1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ht="1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ht="1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spans="1:18" ht="1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18" ht="1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1:18" ht="1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</row>
    <row r="58" spans="1:18" ht="1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</row>
    <row r="59" spans="1:18" ht="1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</sheetData>
  <sheetProtection formatCells="0" formatColumns="0" formatRows="0"/>
  <mergeCells count="4">
    <mergeCell ref="A1:R1"/>
    <mergeCell ref="P2:R2"/>
    <mergeCell ref="A3:E3"/>
    <mergeCell ref="P3:R3"/>
  </mergeCells>
  <phoneticPr fontId="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workbookViewId="0">
      <selection activeCell="K7" sqref="K7"/>
    </sheetView>
  </sheetViews>
  <sheetFormatPr defaultColWidth="9" defaultRowHeight="13.5"/>
  <cols>
    <col min="1" max="1" width="9.125" style="1" customWidth="1"/>
    <col min="2" max="2" width="8.25" style="1" customWidth="1"/>
    <col min="3" max="3" width="9.125" style="1" customWidth="1"/>
    <col min="4" max="4" width="7" style="1" customWidth="1"/>
    <col min="5" max="5" width="7.5" style="1" customWidth="1"/>
    <col min="6" max="6" width="6.625" style="1" customWidth="1"/>
    <col min="7" max="7" width="7.625" style="1" customWidth="1"/>
    <col min="8" max="8" width="6.375" style="1" customWidth="1"/>
    <col min="9" max="10" width="6.625" style="1" customWidth="1"/>
    <col min="11" max="11" width="5.875" style="1" customWidth="1"/>
    <col min="12" max="13" width="6.5" style="1" customWidth="1"/>
    <col min="14" max="14" width="6.75" style="1" customWidth="1"/>
    <col min="15" max="15" width="6.375" style="1" customWidth="1"/>
    <col min="16" max="16" width="9.125" style="1" customWidth="1"/>
    <col min="17" max="17" width="8.5" style="1" customWidth="1"/>
    <col min="18" max="18" width="8" style="1" customWidth="1"/>
    <col min="19" max="16384" width="9" style="1"/>
  </cols>
  <sheetData>
    <row r="1" spans="1:18" ht="27" customHeight="1">
      <c r="A1" s="169" t="s">
        <v>422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18" ht="13.5" customHeight="1">
      <c r="R2" s="8" t="s">
        <v>417</v>
      </c>
    </row>
    <row r="3" spans="1:18" ht="13.5" customHeight="1">
      <c r="R3" s="8" t="s">
        <v>4</v>
      </c>
    </row>
    <row r="4" spans="1:18" ht="29.25" customHeight="1">
      <c r="A4" s="175" t="s">
        <v>423</v>
      </c>
      <c r="B4" s="176" t="s">
        <v>424</v>
      </c>
      <c r="C4" s="170" t="s">
        <v>425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2"/>
      <c r="P4" s="179" t="s">
        <v>426</v>
      </c>
      <c r="Q4" s="173" t="s">
        <v>427</v>
      </c>
      <c r="R4" s="174"/>
    </row>
    <row r="5" spans="1:18" ht="21.75" customHeight="1">
      <c r="A5" s="175"/>
      <c r="B5" s="177"/>
      <c r="C5" s="170" t="s">
        <v>428</v>
      </c>
      <c r="D5" s="171"/>
      <c r="E5" s="171"/>
      <c r="F5" s="171"/>
      <c r="G5" s="171"/>
      <c r="H5" s="172"/>
      <c r="I5" s="170" t="s">
        <v>429</v>
      </c>
      <c r="J5" s="171"/>
      <c r="K5" s="172"/>
      <c r="L5" s="175" t="s">
        <v>430</v>
      </c>
      <c r="M5" s="175"/>
      <c r="N5" s="175"/>
      <c r="O5" s="175"/>
      <c r="P5" s="179"/>
      <c r="Q5" s="180" t="s">
        <v>431</v>
      </c>
      <c r="R5" s="180" t="s">
        <v>432</v>
      </c>
    </row>
    <row r="6" spans="1:18" ht="81.75" customHeight="1">
      <c r="A6" s="175"/>
      <c r="B6" s="178"/>
      <c r="C6" s="2" t="s">
        <v>433</v>
      </c>
      <c r="D6" s="2" t="s">
        <v>434</v>
      </c>
      <c r="E6" s="2" t="s">
        <v>435</v>
      </c>
      <c r="F6" s="2" t="s">
        <v>436</v>
      </c>
      <c r="G6" s="2" t="s">
        <v>437</v>
      </c>
      <c r="H6" s="2" t="s">
        <v>438</v>
      </c>
      <c r="I6" s="2" t="s">
        <v>86</v>
      </c>
      <c r="J6" s="2" t="s">
        <v>87</v>
      </c>
      <c r="K6" s="2" t="s">
        <v>439</v>
      </c>
      <c r="L6" s="2" t="s">
        <v>278</v>
      </c>
      <c r="M6" s="2" t="s">
        <v>440</v>
      </c>
      <c r="N6" s="2" t="s">
        <v>273</v>
      </c>
      <c r="O6" s="2" t="s">
        <v>91</v>
      </c>
      <c r="P6" s="179"/>
      <c r="Q6" s="181"/>
      <c r="R6" s="181"/>
    </row>
    <row r="7" spans="1:18" ht="117.95" customHeight="1">
      <c r="A7" s="3" t="s">
        <v>233</v>
      </c>
      <c r="B7" s="9" t="s">
        <v>441</v>
      </c>
      <c r="C7" s="10">
        <v>74.42</v>
      </c>
      <c r="D7" s="10"/>
      <c r="E7" s="10"/>
      <c r="F7" s="10"/>
      <c r="G7" s="10"/>
      <c r="H7" s="10">
        <v>74.42</v>
      </c>
      <c r="I7" s="10">
        <v>69.42</v>
      </c>
      <c r="J7" s="10">
        <v>5</v>
      </c>
      <c r="K7" s="10">
        <v>74.42</v>
      </c>
      <c r="L7" s="10"/>
      <c r="M7" s="10"/>
      <c r="N7" s="10"/>
      <c r="O7" s="10"/>
      <c r="P7" s="3" t="s">
        <v>442</v>
      </c>
      <c r="Q7" s="11" t="s">
        <v>443</v>
      </c>
      <c r="R7" s="11" t="s">
        <v>443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honeticPr fontId="8" type="noConversion"/>
  <pageMargins left="0.75" right="0.75" top="1" bottom="1" header="0.5" footer="0.5"/>
  <pageSetup paperSize="9" orientation="landscape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showGridLines="0" showZeros="0" workbookViewId="0">
      <selection activeCell="N6" sqref="N6"/>
    </sheetView>
  </sheetViews>
  <sheetFormatPr defaultColWidth="9" defaultRowHeight="13.5"/>
  <cols>
    <col min="1" max="1" width="14.375" style="1" customWidth="1"/>
    <col min="2" max="2" width="8.75" style="1" customWidth="1"/>
    <col min="3" max="3" width="10.25" style="1" customWidth="1"/>
    <col min="4" max="4" width="6.5" style="1" customWidth="1"/>
    <col min="5" max="5" width="9.875" style="1" customWidth="1"/>
    <col min="6" max="6" width="8.625" style="1" customWidth="1"/>
    <col min="7" max="7" width="6.75" style="1" customWidth="1"/>
    <col min="8" max="8" width="9.375" style="1" customWidth="1"/>
    <col min="9" max="9" width="7.375" style="1" customWidth="1"/>
    <col min="10" max="10" width="7.625" style="1" customWidth="1"/>
    <col min="11" max="11" width="7.25" style="1" customWidth="1"/>
    <col min="12" max="12" width="10.375" style="1" customWidth="1"/>
    <col min="13" max="13" width="9.75" style="1" customWidth="1"/>
    <col min="14" max="14" width="8.125" style="1" customWidth="1"/>
    <col min="15" max="15" width="8" style="1" customWidth="1"/>
    <col min="16" max="16384" width="9" style="1"/>
  </cols>
  <sheetData>
    <row r="1" spans="1:15" ht="30.75" customHeight="1">
      <c r="A1" s="169" t="s">
        <v>444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 ht="14.25" customHeight="1">
      <c r="O2" s="8" t="s">
        <v>419</v>
      </c>
    </row>
    <row r="3" spans="1:15" ht="13.5" customHeight="1">
      <c r="O3" s="8" t="s">
        <v>4</v>
      </c>
    </row>
    <row r="4" spans="1:15" ht="30" customHeight="1">
      <c r="A4" s="179" t="s">
        <v>231</v>
      </c>
      <c r="B4" s="179" t="s">
        <v>445</v>
      </c>
      <c r="C4" s="179" t="s">
        <v>446</v>
      </c>
      <c r="D4" s="179" t="s">
        <v>447</v>
      </c>
      <c r="E4" s="179" t="s">
        <v>448</v>
      </c>
      <c r="F4" s="179" t="s">
        <v>449</v>
      </c>
      <c r="G4" s="173" t="s">
        <v>450</v>
      </c>
      <c r="H4" s="182"/>
      <c r="I4" s="182"/>
      <c r="J4" s="182"/>
      <c r="K4" s="174"/>
      <c r="L4" s="176" t="s">
        <v>451</v>
      </c>
      <c r="M4" s="176" t="s">
        <v>452</v>
      </c>
      <c r="N4" s="176" t="s">
        <v>453</v>
      </c>
      <c r="O4" s="179" t="s">
        <v>454</v>
      </c>
    </row>
    <row r="5" spans="1:15" ht="39" customHeight="1">
      <c r="A5" s="179"/>
      <c r="B5" s="179"/>
      <c r="C5" s="179"/>
      <c r="D5" s="179"/>
      <c r="E5" s="179"/>
      <c r="F5" s="179"/>
      <c r="G5" s="2" t="s">
        <v>455</v>
      </c>
      <c r="H5" s="2" t="s">
        <v>456</v>
      </c>
      <c r="I5" s="2" t="s">
        <v>457</v>
      </c>
      <c r="J5" s="2" t="s">
        <v>458</v>
      </c>
      <c r="K5" s="2" t="s">
        <v>459</v>
      </c>
      <c r="L5" s="178"/>
      <c r="M5" s="178"/>
      <c r="N5" s="178"/>
      <c r="O5" s="179"/>
    </row>
    <row r="6" spans="1:15" ht="101.1" customHeight="1">
      <c r="A6" s="3" t="s">
        <v>233</v>
      </c>
      <c r="B6" s="3" t="s">
        <v>460</v>
      </c>
      <c r="C6" s="4" t="s">
        <v>147</v>
      </c>
      <c r="D6" s="5" t="s">
        <v>461</v>
      </c>
      <c r="E6" s="6" t="s">
        <v>462</v>
      </c>
      <c r="F6" s="3" t="s">
        <v>463</v>
      </c>
      <c r="G6" s="7">
        <v>5</v>
      </c>
      <c r="H6" s="7"/>
      <c r="I6" s="7"/>
      <c r="J6" s="7">
        <v>5</v>
      </c>
      <c r="K6" s="7"/>
      <c r="L6" s="3" t="s">
        <v>464</v>
      </c>
      <c r="M6" s="3" t="s">
        <v>465</v>
      </c>
      <c r="N6" s="3" t="s">
        <v>466</v>
      </c>
      <c r="O6" s="3" t="s">
        <v>466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honeticPr fontId="8" type="noConversion"/>
  <pageMargins left="0.75" right="0.75" top="1" bottom="1" header="0.5" footer="0.5"/>
  <pageSetup paperSize="9" scale="99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5"/>
  <sheetViews>
    <sheetView showGridLines="0" showZeros="0" workbookViewId="0">
      <selection sqref="A1:T1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2.125" customWidth="1"/>
    <col min="5" max="20" width="6.5" customWidth="1"/>
  </cols>
  <sheetData>
    <row r="1" spans="1:20" ht="27.75" customHeight="1">
      <c r="A1" s="105" t="s">
        <v>117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</row>
    <row r="2" spans="1:20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22"/>
      <c r="S2" s="122" t="s">
        <v>118</v>
      </c>
      <c r="T2" s="122"/>
    </row>
    <row r="3" spans="1:20" ht="13.5" customHeight="1">
      <c r="A3" s="113" t="s">
        <v>1</v>
      </c>
      <c r="B3" s="114"/>
      <c r="C3" s="114"/>
      <c r="D3" s="114"/>
      <c r="E3" s="114"/>
      <c r="F3" s="114"/>
      <c r="G3" s="114"/>
      <c r="H3" s="114"/>
      <c r="I3" s="95"/>
      <c r="J3" s="14"/>
      <c r="K3" s="14"/>
      <c r="L3" s="14"/>
      <c r="M3" s="14"/>
      <c r="N3" s="14"/>
      <c r="O3" s="14"/>
      <c r="P3" s="14"/>
      <c r="Q3" s="14"/>
      <c r="R3" s="123" t="s">
        <v>4</v>
      </c>
      <c r="S3" s="123"/>
      <c r="T3" s="123"/>
    </row>
    <row r="4" spans="1:20" ht="45" customHeight="1">
      <c r="A4" s="115" t="s">
        <v>84</v>
      </c>
      <c r="B4" s="116"/>
      <c r="C4" s="117"/>
      <c r="D4" s="118" t="s">
        <v>119</v>
      </c>
      <c r="E4" s="118" t="s">
        <v>82</v>
      </c>
      <c r="F4" s="118" t="s">
        <v>120</v>
      </c>
      <c r="G4" s="118" t="s">
        <v>121</v>
      </c>
      <c r="H4" s="118" t="s">
        <v>122</v>
      </c>
      <c r="I4" s="118" t="s">
        <v>123</v>
      </c>
      <c r="J4" s="118" t="s">
        <v>124</v>
      </c>
      <c r="K4" s="118" t="s">
        <v>125</v>
      </c>
      <c r="L4" s="118" t="s">
        <v>126</v>
      </c>
      <c r="M4" s="118" t="s">
        <v>127</v>
      </c>
      <c r="N4" s="118" t="s">
        <v>94</v>
      </c>
      <c r="O4" s="118" t="s">
        <v>128</v>
      </c>
      <c r="P4" s="118" t="s">
        <v>129</v>
      </c>
      <c r="Q4" s="118" t="s">
        <v>130</v>
      </c>
      <c r="R4" s="118" t="s">
        <v>131</v>
      </c>
      <c r="S4" s="118" t="s">
        <v>132</v>
      </c>
      <c r="T4" s="118" t="s">
        <v>99</v>
      </c>
    </row>
    <row r="5" spans="1:20" ht="21.75" customHeight="1">
      <c r="A5" s="29" t="s">
        <v>88</v>
      </c>
      <c r="B5" s="29" t="s">
        <v>89</v>
      </c>
      <c r="C5" s="29" t="s">
        <v>90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</row>
    <row r="6" spans="1:20" s="12" customFormat="1" ht="17.25" customHeight="1">
      <c r="A6" s="25"/>
      <c r="B6" s="25"/>
      <c r="C6" s="25"/>
      <c r="D6" s="25" t="s">
        <v>91</v>
      </c>
      <c r="E6" s="94">
        <f t="shared" ref="E6:T6" si="0">SUM(E7:E13)</f>
        <v>74.419999999999987</v>
      </c>
      <c r="F6" s="94">
        <f t="shared" si="0"/>
        <v>53.920000000000009</v>
      </c>
      <c r="G6" s="94">
        <f t="shared" si="0"/>
        <v>11.56</v>
      </c>
      <c r="H6" s="94">
        <f t="shared" si="0"/>
        <v>0</v>
      </c>
      <c r="I6" s="94">
        <f t="shared" si="0"/>
        <v>0</v>
      </c>
      <c r="J6" s="94">
        <f t="shared" si="0"/>
        <v>0</v>
      </c>
      <c r="K6" s="94">
        <f t="shared" si="0"/>
        <v>0</v>
      </c>
      <c r="L6" s="94">
        <f t="shared" si="0"/>
        <v>0</v>
      </c>
      <c r="M6" s="94">
        <f t="shared" si="0"/>
        <v>0</v>
      </c>
      <c r="N6" s="94">
        <f t="shared" si="0"/>
        <v>8.94</v>
      </c>
      <c r="O6" s="94">
        <f t="shared" si="0"/>
        <v>0</v>
      </c>
      <c r="P6" s="94">
        <f t="shared" si="0"/>
        <v>0</v>
      </c>
      <c r="Q6" s="94">
        <f t="shared" si="0"/>
        <v>0</v>
      </c>
      <c r="R6" s="94">
        <f t="shared" si="0"/>
        <v>0</v>
      </c>
      <c r="S6" s="94">
        <f t="shared" si="0"/>
        <v>0</v>
      </c>
      <c r="T6" s="94">
        <f t="shared" si="0"/>
        <v>0</v>
      </c>
    </row>
    <row r="7" spans="1:20" ht="17.25" customHeight="1">
      <c r="A7" s="25" t="s">
        <v>100</v>
      </c>
      <c r="B7" s="25" t="s">
        <v>101</v>
      </c>
      <c r="C7" s="25" t="s">
        <v>102</v>
      </c>
      <c r="D7" s="25" t="s">
        <v>103</v>
      </c>
      <c r="E7" s="94">
        <v>50.26</v>
      </c>
      <c r="F7" s="94">
        <v>38.700000000000003</v>
      </c>
      <c r="G7" s="94">
        <v>11.56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  <c r="S7" s="94">
        <v>0</v>
      </c>
      <c r="T7" s="94">
        <v>0</v>
      </c>
    </row>
    <row r="8" spans="1:20" ht="17.25" customHeight="1">
      <c r="A8" s="25" t="s">
        <v>100</v>
      </c>
      <c r="B8" s="25" t="s">
        <v>104</v>
      </c>
      <c r="C8" s="25" t="s">
        <v>105</v>
      </c>
      <c r="D8" s="25" t="s">
        <v>106</v>
      </c>
      <c r="E8" s="94">
        <v>8.94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8.94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</row>
    <row r="9" spans="1:20" ht="17.25" customHeight="1">
      <c r="A9" s="25" t="s">
        <v>100</v>
      </c>
      <c r="B9" s="25" t="s">
        <v>104</v>
      </c>
      <c r="C9" s="25" t="s">
        <v>104</v>
      </c>
      <c r="D9" s="25" t="s">
        <v>107</v>
      </c>
      <c r="E9" s="94">
        <v>6.2</v>
      </c>
      <c r="F9" s="94">
        <v>6.2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</row>
    <row r="10" spans="1:20" ht="17.25" customHeight="1">
      <c r="A10" s="25" t="s">
        <v>108</v>
      </c>
      <c r="B10" s="25" t="s">
        <v>109</v>
      </c>
      <c r="C10" s="25" t="s">
        <v>105</v>
      </c>
      <c r="D10" s="25" t="s">
        <v>110</v>
      </c>
      <c r="E10" s="94">
        <v>3.14</v>
      </c>
      <c r="F10" s="94">
        <v>3.14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  <c r="T10" s="94">
        <v>0</v>
      </c>
    </row>
    <row r="11" spans="1:20" ht="17.25" customHeight="1">
      <c r="A11" s="25" t="s">
        <v>108</v>
      </c>
      <c r="B11" s="25" t="s">
        <v>109</v>
      </c>
      <c r="C11" s="25" t="s">
        <v>111</v>
      </c>
      <c r="D11" s="25" t="s">
        <v>112</v>
      </c>
      <c r="E11" s="94">
        <v>1.31</v>
      </c>
      <c r="F11" s="94">
        <v>1.31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</row>
    <row r="12" spans="1:20" ht="17.25" customHeight="1">
      <c r="A12" s="25" t="s">
        <v>108</v>
      </c>
      <c r="B12" s="25" t="s">
        <v>109</v>
      </c>
      <c r="C12" s="25" t="s">
        <v>113</v>
      </c>
      <c r="D12" s="25" t="s">
        <v>114</v>
      </c>
      <c r="E12" s="94">
        <v>0.14000000000000001</v>
      </c>
      <c r="F12" s="94">
        <v>0.14000000000000001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</row>
    <row r="13" spans="1:20" ht="17.25" customHeight="1">
      <c r="A13" s="25" t="s">
        <v>115</v>
      </c>
      <c r="B13" s="25" t="s">
        <v>105</v>
      </c>
      <c r="C13" s="25" t="s">
        <v>101</v>
      </c>
      <c r="D13" s="25" t="s">
        <v>116</v>
      </c>
      <c r="E13" s="94">
        <v>4.43</v>
      </c>
      <c r="F13" s="94">
        <v>4.43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</row>
    <row r="14" spans="1:20" ht="17.2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17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ht="17.2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17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17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17.2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17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7.2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17.2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17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7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17.2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17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17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17.2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7.2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ht="17.2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7.2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7.2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17.2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7.2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ht="17.2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7.2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ht="17.2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17.2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ht="17.2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ht="17.2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ht="17.2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7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ht="17.2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ht="17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ht="17.2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 ht="17.2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 ht="17.2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ht="17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 ht="17.2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 ht="17.2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0" ht="17.2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ht="17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7.2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ht="17.2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ht="17.2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ht="17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ht="17.2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ht="17.2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ht="17.2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ht="17.2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ht="17.2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ht="17.2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ht="17.2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ht="17.2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0" ht="17.2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ht="17.2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0" ht="17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0" ht="17.2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0" ht="17.2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0" ht="17.2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0" ht="17.2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 ht="17.2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0" ht="17.2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:20" ht="17.2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0" ht="17.2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0" ht="17.2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0" ht="17.2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0" ht="17.2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0" ht="17.2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:20" ht="17.2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:20" ht="17.2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:20" ht="17.2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:20" ht="17.2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:20" ht="17.2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1:20" ht="17.2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pans="1:20" ht="17.2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:20" ht="17.2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:20" ht="17.2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:20" ht="17.2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:20" ht="17.2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1:20" ht="17.2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1:20" ht="17.2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</row>
    <row r="93" spans="1:20" ht="17.2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:20" ht="17.2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:20" ht="17.2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 ht="17.2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:20" ht="17.2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:20" ht="17.2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:20" ht="17.2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:20" ht="17.2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:20" ht="17.2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:20" ht="17.2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:20" ht="17.2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:20" ht="17.2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:20" ht="17.2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:20" ht="17.2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 ht="17.2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 ht="17.2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:20" ht="17.2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:20" ht="17.2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1:20" ht="17.2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:20" ht="17.2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:20" ht="17.2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:20" ht="17.2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1:20" ht="17.2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</row>
    <row r="116" spans="1:20" ht="17.2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:20" ht="17.2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:20" ht="17.2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:20" ht="17.2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:20" ht="17.2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pans="1:20" ht="17.2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1:20" ht="17.2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</row>
    <row r="123" spans="1:20" ht="17.2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:20" ht="17.2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:20" ht="17.2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0" ht="17.2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:20" ht="17.2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:20" ht="17.2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:20" ht="17.2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1:20" ht="17.2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1:20" ht="17.2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:20" ht="17.2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:20" ht="17.2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1:20" ht="17.2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1:20" ht="17.2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1:20" ht="17.2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</row>
    <row r="137" spans="1:20" ht="17.2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</row>
    <row r="138" spans="1:20" ht="17.2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</row>
    <row r="139" spans="1:20" ht="17.2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</row>
    <row r="140" spans="1:20" ht="17.2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</row>
    <row r="141" spans="1:20" ht="17.2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</row>
    <row r="142" spans="1:20" ht="17.2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</row>
    <row r="143" spans="1:20" ht="17.2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pans="1:20" ht="17.2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</row>
    <row r="145" spans="1:20" ht="17.2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</row>
    <row r="146" spans="1:20" ht="17.2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</row>
    <row r="147" spans="1:20" ht="17.2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</row>
    <row r="148" spans="1:20" ht="17.2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</row>
    <row r="149" spans="1:20" ht="17.2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pans="1:20" ht="17.2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</row>
    <row r="151" spans="1:20" ht="17.2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r="152" spans="1:20" ht="17.2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</row>
    <row r="153" spans="1:20" ht="17.2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</row>
    <row r="154" spans="1:20" ht="17.2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</row>
    <row r="155" spans="1:20" ht="17.2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</row>
    <row r="156" spans="1:20" ht="17.2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</row>
    <row r="157" spans="1:20" ht="17.2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</row>
    <row r="158" spans="1:20" ht="17.2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</row>
    <row r="159" spans="1:20" ht="17.2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</row>
    <row r="160" spans="1:20" ht="17.2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</row>
    <row r="161" spans="1:20" ht="17.2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</row>
    <row r="162" spans="1:20" ht="17.2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</row>
    <row r="163" spans="1:20" ht="17.2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</row>
    <row r="164" spans="1:20" ht="17.2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</row>
    <row r="165" spans="1:20" ht="17.2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</row>
    <row r="166" spans="1:20" ht="17.2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</row>
    <row r="167" spans="1:20" ht="17.2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</row>
    <row r="168" spans="1:20" ht="17.2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</row>
    <row r="169" spans="1:20" ht="17.2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</row>
    <row r="170" spans="1:20" ht="17.2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</row>
    <row r="171" spans="1:20" ht="17.2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</row>
    <row r="172" spans="1:20" ht="17.2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</row>
    <row r="173" spans="1:20" ht="17.2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</row>
    <row r="174" spans="1:20" ht="17.2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</row>
    <row r="175" spans="1:20" ht="17.2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</row>
    <row r="176" spans="1:20" ht="17.2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</row>
    <row r="177" spans="1:20" ht="17.2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</row>
    <row r="178" spans="1:20" ht="17.2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</row>
    <row r="179" spans="1:20" ht="17.2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</row>
    <row r="180" spans="1:20" ht="17.2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</row>
    <row r="181" spans="1:20" ht="17.2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</row>
    <row r="182" spans="1:20" ht="17.2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</row>
    <row r="183" spans="1:20" ht="17.2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</row>
    <row r="184" spans="1:20" ht="17.2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</row>
    <row r="185" spans="1:20" ht="17.2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</row>
    <row r="186" spans="1:20" ht="17.2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</row>
    <row r="187" spans="1:20" ht="17.2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</row>
    <row r="188" spans="1:20" ht="17.2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</row>
    <row r="189" spans="1:20" ht="17.2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</row>
    <row r="190" spans="1:20" ht="17.2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</row>
    <row r="191" spans="1:20" ht="17.2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</row>
    <row r="192" spans="1:20" ht="17.2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</row>
    <row r="193" spans="1:20" ht="17.2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</row>
    <row r="194" spans="1:20" ht="17.2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</row>
    <row r="195" spans="1:20" ht="17.2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</row>
    <row r="196" spans="1:20" ht="17.2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</row>
    <row r="197" spans="1:20" ht="17.2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</row>
    <row r="198" spans="1:20" ht="17.2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</row>
    <row r="199" spans="1:20" ht="17.2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</row>
    <row r="200" spans="1:20" ht="17.2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</row>
    <row r="201" spans="1:20" ht="17.2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</row>
    <row r="202" spans="1:20" ht="17.2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</row>
    <row r="203" spans="1:20" ht="17.2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</row>
    <row r="204" spans="1:20" ht="17.2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</row>
    <row r="205" spans="1:20" ht="17.2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</row>
    <row r="206" spans="1:20" ht="17.2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</row>
    <row r="207" spans="1:20" ht="17.2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</row>
    <row r="208" spans="1:20" ht="17.2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</row>
    <row r="209" spans="1:20" ht="17.2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</row>
    <row r="210" spans="1:20" ht="17.2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</row>
    <row r="211" spans="1:20" ht="17.2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</row>
    <row r="212" spans="1:20" ht="17.2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</row>
    <row r="213" spans="1:20" ht="17.2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</row>
    <row r="214" spans="1:20" ht="17.2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</row>
    <row r="215" spans="1:20" ht="17.2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</row>
    <row r="216" spans="1:20" ht="17.2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</row>
    <row r="217" spans="1:20" ht="17.2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</row>
    <row r="218" spans="1:20" ht="17.2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</row>
    <row r="219" spans="1:20" ht="17.2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</row>
    <row r="220" spans="1:20" ht="17.2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</row>
    <row r="221" spans="1:20" ht="17.2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</row>
    <row r="222" spans="1:20" ht="17.2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</row>
    <row r="223" spans="1:20" ht="17.2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</row>
    <row r="224" spans="1:20" ht="17.2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</row>
    <row r="225" spans="1:20" ht="17.2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</row>
    <row r="226" spans="1:20" ht="17.2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</row>
    <row r="227" spans="1:20" ht="17.2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</row>
    <row r="228" spans="1:20" ht="17.2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</row>
    <row r="229" spans="1:20" ht="17.2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</row>
    <row r="230" spans="1:20" ht="17.2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</row>
    <row r="231" spans="1:20" ht="17.2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</row>
    <row r="232" spans="1:20" ht="17.2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</row>
    <row r="233" spans="1:20" ht="17.2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</row>
    <row r="234" spans="1:20" ht="17.2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</row>
    <row r="235" spans="1:20" ht="17.2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</row>
    <row r="236" spans="1:20" ht="17.2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</row>
    <row r="237" spans="1:20" ht="17.2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</row>
    <row r="238" spans="1:20" ht="17.2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</row>
    <row r="239" spans="1:20" ht="17.2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</row>
    <row r="240" spans="1:20" ht="17.2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</row>
    <row r="241" spans="1:20" ht="17.2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</row>
    <row r="242" spans="1:20" ht="17.2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</row>
    <row r="243" spans="1:20" ht="17.2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</row>
    <row r="244" spans="1:20" ht="17.2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</row>
    <row r="245" spans="1:20" ht="17.2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</row>
    <row r="246" spans="1:20" ht="17.2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</row>
    <row r="247" spans="1:20" ht="17.2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</row>
    <row r="248" spans="1:20" ht="17.2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</row>
    <row r="249" spans="1:20" ht="17.2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</row>
    <row r="250" spans="1:20" ht="17.2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</row>
    <row r="251" spans="1:20" ht="17.2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</row>
    <row r="252" spans="1:20" ht="17.2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</row>
    <row r="253" spans="1:20" ht="17.2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</row>
    <row r="254" spans="1:20" ht="17.2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</row>
    <row r="255" spans="1:20" ht="17.2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</row>
    <row r="256" spans="1:20" ht="17.2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</row>
    <row r="257" spans="1:20" ht="17.2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</row>
    <row r="258" spans="1:20" ht="17.2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</row>
    <row r="259" spans="1:20" ht="17.2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</row>
    <row r="260" spans="1:20" ht="17.2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</row>
    <row r="261" spans="1:20" ht="17.2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</row>
    <row r="262" spans="1:20" ht="17.2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</row>
    <row r="263" spans="1:20" ht="17.2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</row>
    <row r="264" spans="1:20" ht="17.2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</row>
    <row r="265" spans="1:20" ht="17.2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</row>
    <row r="266" spans="1:20" ht="17.2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</row>
    <row r="267" spans="1:20" ht="17.2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</row>
    <row r="268" spans="1:20" ht="17.2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</row>
    <row r="269" spans="1:20" ht="17.2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</row>
    <row r="270" spans="1:20" ht="17.2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</row>
    <row r="271" spans="1:20" ht="17.2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</row>
    <row r="272" spans="1:20" ht="17.2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</row>
    <row r="273" spans="1:20" ht="17.2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</row>
    <row r="274" spans="1:20" ht="17.2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</row>
    <row r="275" spans="1:20" ht="17.2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</row>
    <row r="276" spans="1:20" ht="17.2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</row>
    <row r="277" spans="1:20" ht="17.2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</row>
    <row r="278" spans="1:20" ht="17.2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</row>
    <row r="279" spans="1:20" ht="17.2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</row>
    <row r="280" spans="1:20" ht="17.2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</row>
    <row r="281" spans="1:20" ht="17.2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</row>
    <row r="282" spans="1:20" ht="17.2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</row>
    <row r="283" spans="1:20" ht="17.2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</row>
    <row r="284" spans="1:20" ht="17.2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</row>
    <row r="285" spans="1:20" ht="17.2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</row>
    <row r="286" spans="1:20" ht="17.2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</row>
    <row r="287" spans="1:20" ht="17.2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</row>
    <row r="288" spans="1:20" ht="17.2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</row>
    <row r="289" spans="1:20" ht="17.2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</row>
    <row r="290" spans="1:20" ht="17.2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</row>
    <row r="291" spans="1:20" ht="17.2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</row>
    <row r="292" spans="1:20" ht="17.2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</row>
    <row r="293" spans="1:20" ht="17.2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</row>
    <row r="294" spans="1:20" ht="17.2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</row>
    <row r="295" spans="1:20" ht="17.2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</row>
    <row r="296" spans="1:20" ht="17.2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</row>
    <row r="297" spans="1:20" ht="17.2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</row>
    <row r="298" spans="1:20" ht="17.2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</row>
    <row r="299" spans="1:20" ht="17.2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</row>
    <row r="300" spans="1:20" ht="17.2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</row>
    <row r="301" spans="1:20" ht="17.2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</row>
    <row r="302" spans="1:20" ht="17.2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</row>
    <row r="303" spans="1:20" ht="17.2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</row>
    <row r="304" spans="1:20" ht="17.2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</row>
    <row r="305" spans="1:20" ht="17.2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</row>
    <row r="306" spans="1:20" ht="17.2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</row>
    <row r="307" spans="1:20" ht="17.2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</row>
    <row r="308" spans="1:20" ht="17.2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</row>
    <row r="309" spans="1:20" ht="17.2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</row>
    <row r="310" spans="1:20" ht="17.2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</row>
    <row r="311" spans="1:20" ht="17.2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</row>
    <row r="312" spans="1:20" ht="17.2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</row>
    <row r="313" spans="1:20" ht="17.2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</row>
    <row r="314" spans="1:20" ht="17.2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</row>
    <row r="315" spans="1:20" ht="17.2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</row>
    <row r="316" spans="1:20" ht="17.2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</row>
    <row r="317" spans="1:20" ht="17.2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</row>
    <row r="318" spans="1:20" ht="17.2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</row>
    <row r="319" spans="1:20" ht="17.2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</row>
    <row r="320" spans="1:20" ht="17.2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</row>
    <row r="321" spans="1:20" ht="17.2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</row>
    <row r="322" spans="1:20" ht="17.2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</row>
    <row r="323" spans="1:20" ht="17.2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</row>
    <row r="324" spans="1:20" ht="17.2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</row>
    <row r="325" spans="1:20" ht="17.2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</row>
    <row r="326" spans="1:20" ht="17.2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</row>
    <row r="327" spans="1:20" ht="17.2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</row>
    <row r="328" spans="1:20" ht="17.2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</row>
    <row r="329" spans="1:20" ht="17.2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</row>
    <row r="330" spans="1:20" ht="17.2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</row>
    <row r="331" spans="1:20" ht="17.2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</row>
    <row r="332" spans="1:20" ht="17.2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</row>
    <row r="333" spans="1:20" ht="17.2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</row>
    <row r="334" spans="1:20" ht="17.2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</row>
    <row r="335" spans="1:20" ht="17.2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</row>
    <row r="336" spans="1:20" ht="17.2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</row>
    <row r="337" spans="1:20" ht="17.2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</row>
    <row r="338" spans="1:20" ht="17.2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</row>
    <row r="339" spans="1:20" ht="17.2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</row>
    <row r="340" spans="1:20" ht="17.2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</row>
    <row r="341" spans="1:20" ht="17.2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</row>
    <row r="342" spans="1:20" ht="17.2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</row>
    <row r="343" spans="1:20" ht="17.2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</row>
    <row r="344" spans="1:20" ht="17.2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</row>
    <row r="345" spans="1:20" ht="17.2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</row>
    <row r="346" spans="1:20" ht="17.2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</row>
    <row r="347" spans="1:20" ht="17.2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</row>
    <row r="348" spans="1:20" ht="17.2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</row>
    <row r="349" spans="1:20" ht="17.2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</row>
    <row r="350" spans="1:20" ht="17.2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</row>
    <row r="351" spans="1:20" ht="17.2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</row>
    <row r="352" spans="1:20" ht="17.2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</row>
    <row r="353" spans="1:20" ht="17.2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</row>
    <row r="354" spans="1:20" ht="17.2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</row>
    <row r="355" spans="1:20" ht="17.2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</row>
    <row r="356" spans="1:20" ht="17.2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</row>
    <row r="357" spans="1:20" ht="17.2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</row>
    <row r="358" spans="1:20" ht="17.2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</row>
    <row r="359" spans="1:20" ht="17.2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</row>
    <row r="360" spans="1:20" ht="17.2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</row>
    <row r="361" spans="1:20" ht="17.2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</row>
    <row r="362" spans="1:20" ht="17.2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</row>
    <row r="363" spans="1:20" ht="17.2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</row>
    <row r="364" spans="1:20" ht="17.2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</row>
    <row r="365" spans="1:20" ht="17.2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</row>
    <row r="366" spans="1:20" ht="17.2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</row>
    <row r="367" spans="1:20" ht="17.2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</row>
    <row r="368" spans="1:20" ht="17.2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</row>
    <row r="369" spans="1:20" ht="17.2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</row>
    <row r="370" spans="1:20" ht="17.2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</row>
    <row r="371" spans="1:20" ht="17.2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</row>
    <row r="372" spans="1:20" ht="17.2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</row>
    <row r="373" spans="1:20" ht="17.2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</row>
    <row r="374" spans="1:20" ht="17.2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</row>
    <row r="375" spans="1:20" ht="17.2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</row>
    <row r="376" spans="1:20" ht="17.2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</row>
    <row r="377" spans="1:20" ht="17.2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</row>
    <row r="378" spans="1:20" ht="17.2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</row>
    <row r="379" spans="1:20" ht="17.2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</row>
    <row r="380" spans="1:20" ht="17.2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ht="17.2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ht="17.2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ht="17.2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</row>
    <row r="384" spans="1:20" ht="17.2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</row>
    <row r="385" spans="1:20" ht="17.2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</row>
    <row r="386" spans="1:20" ht="17.2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</row>
    <row r="387" spans="1:20" ht="17.2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</row>
    <row r="388" spans="1:20" ht="17.2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</row>
    <row r="389" spans="1:20" ht="17.2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</row>
    <row r="390" spans="1:20" ht="17.2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</row>
    <row r="391" spans="1:20" ht="17.2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</row>
    <row r="392" spans="1:20" ht="17.2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</row>
    <row r="393" spans="1:20" ht="17.2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</row>
    <row r="394" spans="1:20" ht="17.2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</row>
    <row r="395" spans="1:20" ht="17.2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</row>
    <row r="396" spans="1:20" ht="17.2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</row>
    <row r="397" spans="1:20" ht="17.2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</row>
    <row r="398" spans="1:20" ht="17.2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</row>
    <row r="399" spans="1:20" ht="17.2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</row>
    <row r="400" spans="1:20" ht="17.2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</row>
    <row r="401" spans="1:20" ht="17.2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</row>
    <row r="402" spans="1:20" ht="17.2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</row>
    <row r="403" spans="1:20" ht="17.2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</row>
    <row r="404" spans="1:20" ht="17.2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</row>
    <row r="405" spans="1:20" ht="17.2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</row>
    <row r="406" spans="1:20" ht="17.2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</row>
    <row r="407" spans="1:20" ht="17.2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</row>
    <row r="408" spans="1:20" ht="17.2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</row>
    <row r="409" spans="1:20" ht="17.2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</row>
    <row r="410" spans="1:20" ht="17.2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</row>
    <row r="411" spans="1:20" ht="17.2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</row>
    <row r="412" spans="1:20" ht="17.2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</row>
    <row r="413" spans="1:20" ht="17.2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</row>
    <row r="414" spans="1:20" ht="17.2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</row>
    <row r="415" spans="1:20" ht="17.2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</row>
    <row r="416" spans="1:20" ht="17.2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</row>
    <row r="417" spans="1:20" ht="17.2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</row>
    <row r="418" spans="1:20" ht="17.2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</row>
    <row r="419" spans="1:20" ht="17.2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</row>
    <row r="420" spans="1:20" ht="17.2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</row>
    <row r="421" spans="1:20" ht="17.2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</row>
    <row r="422" spans="1:20" ht="17.2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</row>
    <row r="423" spans="1:20" ht="17.2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</row>
    <row r="424" spans="1:20" ht="17.2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</row>
    <row r="425" spans="1:20" ht="17.2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</row>
    <row r="426" spans="1:20" ht="17.2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</row>
    <row r="427" spans="1:20" ht="17.2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</row>
    <row r="428" spans="1:20" ht="17.2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</row>
    <row r="429" spans="1:20" ht="17.2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</row>
    <row r="430" spans="1:20" ht="17.2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</row>
    <row r="431" spans="1:20" ht="17.2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</row>
    <row r="432" spans="1:20" ht="17.2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</row>
    <row r="433" spans="1:20" ht="17.2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</row>
    <row r="434" spans="1:20" ht="17.2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</row>
    <row r="435" spans="1:20" ht="17.2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</row>
    <row r="436" spans="1:20" ht="17.2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</row>
    <row r="437" spans="1:20" ht="17.2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</row>
    <row r="438" spans="1:20" ht="17.2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</row>
    <row r="439" spans="1:20" ht="17.2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</row>
    <row r="440" spans="1:20" ht="17.2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</row>
    <row r="441" spans="1:20" ht="17.2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</row>
    <row r="442" spans="1:20" ht="17.2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</row>
    <row r="443" spans="1:20" ht="17.2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</row>
    <row r="444" spans="1:20" ht="17.2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</row>
    <row r="445" spans="1:20" ht="17.2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</row>
    <row r="446" spans="1:20" ht="17.2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</row>
    <row r="447" spans="1:20" ht="17.2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</row>
    <row r="448" spans="1:20" ht="17.2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</row>
    <row r="449" spans="1:20" ht="17.2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</row>
    <row r="450" spans="1:20" ht="17.2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</row>
    <row r="451" spans="1:20" ht="17.2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</row>
    <row r="452" spans="1:20" ht="17.2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</row>
    <row r="453" spans="1:20" ht="17.2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</row>
    <row r="454" spans="1:20" ht="17.2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</row>
    <row r="455" spans="1:20" ht="17.2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</row>
    <row r="456" spans="1:20" ht="17.2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</row>
    <row r="457" spans="1:20" ht="17.2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</row>
    <row r="458" spans="1:20" ht="17.2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</row>
    <row r="459" spans="1:20" ht="17.2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</row>
    <row r="460" spans="1:20" ht="17.2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</row>
    <row r="461" spans="1:20" ht="17.2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</row>
    <row r="462" spans="1:20" ht="17.2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</row>
    <row r="463" spans="1:20" ht="17.2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</row>
    <row r="464" spans="1:20" ht="17.2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</row>
    <row r="465" spans="1:20" ht="17.2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</row>
    <row r="466" spans="1:20" ht="17.2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</row>
    <row r="467" spans="1:20" ht="17.2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</row>
    <row r="468" spans="1:20" ht="17.2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</row>
    <row r="469" spans="1:20" ht="17.2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</row>
    <row r="470" spans="1:20" ht="17.2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</row>
    <row r="471" spans="1:20" ht="17.2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</row>
    <row r="472" spans="1:20" ht="17.2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</row>
    <row r="473" spans="1:20" ht="17.2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</row>
    <row r="474" spans="1:20" ht="17.2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</row>
    <row r="475" spans="1:20" ht="17.2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</row>
    <row r="476" spans="1:20" ht="17.2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</row>
    <row r="477" spans="1:20" ht="17.2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</row>
    <row r="478" spans="1:20" ht="17.2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</row>
    <row r="479" spans="1:20" ht="17.2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</row>
    <row r="480" spans="1:20" ht="17.2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</row>
    <row r="481" spans="1:20" ht="17.2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</row>
    <row r="482" spans="1:20" ht="17.2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</row>
    <row r="483" spans="1:20" ht="17.2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</row>
    <row r="484" spans="1:20" ht="17.2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</row>
    <row r="485" spans="1:20" ht="17.2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</row>
    <row r="486" spans="1:20" ht="17.2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</row>
    <row r="487" spans="1:20" ht="17.2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</row>
    <row r="488" spans="1:20" ht="17.2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</row>
    <row r="489" spans="1:20" ht="17.2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</row>
    <row r="490" spans="1:20" ht="17.2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</row>
    <row r="491" spans="1:20" ht="17.2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</row>
    <row r="492" spans="1:20" ht="17.2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</row>
    <row r="493" spans="1:20" ht="17.2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</row>
    <row r="494" spans="1:20" ht="17.2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</row>
    <row r="495" spans="1:20" ht="17.2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</row>
    <row r="496" spans="1:20" ht="17.2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</row>
    <row r="497" spans="1:20" ht="17.2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</row>
    <row r="498" spans="1:20" ht="17.2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</row>
    <row r="499" spans="1:20" ht="17.2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</row>
    <row r="500" spans="1:20" ht="17.2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</row>
    <row r="501" spans="1:20" ht="17.2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</row>
    <row r="502" spans="1:20" ht="17.2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</row>
    <row r="503" spans="1:20" ht="17.2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</row>
    <row r="504" spans="1:20" ht="17.2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</row>
    <row r="505" spans="1:20" ht="17.2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</row>
    <row r="506" spans="1:20" ht="17.2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</row>
    <row r="507" spans="1:20" ht="17.2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</row>
    <row r="508" spans="1:20" ht="17.2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</row>
    <row r="509" spans="1:20" ht="17.2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</row>
    <row r="510" spans="1:20" ht="17.2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</row>
    <row r="511" spans="1:20" ht="17.2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</row>
    <row r="512" spans="1:20" ht="17.2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</row>
    <row r="513" spans="1:20" ht="17.2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</row>
    <row r="514" spans="1:20" ht="17.2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</row>
    <row r="515" spans="1:20" ht="17.2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</row>
    <row r="516" spans="1:20" ht="17.2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</row>
    <row r="517" spans="1:20" ht="17.2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</row>
    <row r="518" spans="1:20" ht="17.2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</row>
    <row r="519" spans="1:20" ht="17.2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</row>
    <row r="520" spans="1:20" ht="17.2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</row>
    <row r="521" spans="1:20" ht="17.2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</row>
    <row r="522" spans="1:20" ht="17.2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</row>
    <row r="523" spans="1:20" ht="17.2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</row>
    <row r="524" spans="1:20" ht="17.2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</row>
    <row r="525" spans="1:20" ht="17.2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</row>
    <row r="526" spans="1:20" ht="17.2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</row>
    <row r="527" spans="1:20" ht="17.2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</row>
    <row r="528" spans="1:20" ht="17.2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</row>
    <row r="529" spans="1:20" ht="17.2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</row>
    <row r="530" spans="1:20" ht="17.2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</row>
    <row r="531" spans="1:20" ht="17.2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</row>
    <row r="532" spans="1:20" ht="17.2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</row>
    <row r="533" spans="1:20" ht="17.2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</row>
    <row r="534" spans="1:20" ht="17.2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</row>
    <row r="535" spans="1:20" ht="17.2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</row>
    <row r="536" spans="1:20" ht="17.2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</row>
    <row r="537" spans="1:20" ht="17.2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</row>
    <row r="538" spans="1:20" ht="17.2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</row>
    <row r="539" spans="1:20" ht="17.2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</row>
    <row r="540" spans="1:20" ht="17.2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</row>
    <row r="541" spans="1:20" ht="17.2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</row>
    <row r="542" spans="1:20" ht="17.2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</row>
    <row r="543" spans="1:20" ht="17.2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</row>
    <row r="544" spans="1:20" ht="17.2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</row>
    <row r="545" spans="1:20" ht="17.2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</row>
    <row r="546" spans="1:20" ht="17.2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</row>
    <row r="547" spans="1:20" ht="17.2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</row>
    <row r="548" spans="1:20" ht="17.2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</row>
    <row r="549" spans="1:20" ht="17.2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</row>
    <row r="550" spans="1:20" ht="17.2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</row>
    <row r="551" spans="1:20" ht="17.2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</row>
    <row r="552" spans="1:20" ht="17.2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</row>
    <row r="553" spans="1:20" ht="17.2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</row>
    <row r="554" spans="1:20" ht="17.2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</row>
    <row r="555" spans="1:20" ht="17.2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</row>
    <row r="556" spans="1:20" ht="17.2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</row>
    <row r="557" spans="1:20" ht="17.2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</row>
    <row r="558" spans="1:20" ht="17.2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</row>
    <row r="559" spans="1:20" ht="17.2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</row>
    <row r="560" spans="1:20" ht="17.2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</row>
    <row r="561" spans="1:20" ht="17.2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</row>
    <row r="562" spans="1:20" ht="17.2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</row>
    <row r="563" spans="1:20" ht="17.2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</row>
    <row r="564" spans="1:20" ht="17.2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</row>
    <row r="565" spans="1:20" ht="17.2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</row>
    <row r="566" spans="1:20" ht="17.2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</row>
    <row r="567" spans="1:20" ht="17.2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</row>
    <row r="568" spans="1:20" ht="17.2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</row>
    <row r="569" spans="1:20" ht="17.2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</row>
    <row r="570" spans="1:20" ht="17.2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</row>
    <row r="571" spans="1:20" ht="17.2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</row>
    <row r="572" spans="1:20" ht="17.2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</row>
    <row r="573" spans="1:20" ht="17.2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</row>
    <row r="574" spans="1:20" ht="17.2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</row>
    <row r="575" spans="1:20" ht="17.2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</row>
    <row r="576" spans="1:20" ht="17.2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</row>
    <row r="577" spans="1:20" ht="17.2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</row>
    <row r="578" spans="1:20" ht="17.2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</row>
    <row r="579" spans="1:20" ht="17.2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</row>
    <row r="580" spans="1:20" ht="17.2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</row>
    <row r="581" spans="1:20" ht="17.2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</row>
    <row r="582" spans="1:20" ht="17.2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</row>
    <row r="583" spans="1:20" ht="17.2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</row>
    <row r="584" spans="1:20" ht="17.2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</row>
    <row r="585" spans="1:20" ht="17.2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</row>
    <row r="586" spans="1:20" ht="17.2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</row>
    <row r="587" spans="1:20" ht="17.2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</row>
    <row r="588" spans="1:20" ht="17.2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</row>
    <row r="589" spans="1:20" ht="17.2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</row>
    <row r="590" spans="1:20" ht="17.2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</row>
    <row r="591" spans="1:20" ht="17.2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</row>
    <row r="592" spans="1:20" ht="17.2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</row>
    <row r="593" spans="1:20" ht="17.2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</row>
    <row r="594" spans="1:20" ht="17.2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</row>
    <row r="595" spans="1:20" ht="17.2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</row>
    <row r="596" spans="1:20" ht="17.2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</row>
    <row r="597" spans="1:20" ht="17.2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</row>
    <row r="598" spans="1:20" ht="17.2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</row>
    <row r="599" spans="1:20" ht="17.2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</row>
    <row r="600" spans="1:20" ht="17.2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</row>
    <row r="601" spans="1:20" ht="17.2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</row>
    <row r="602" spans="1:20" ht="17.2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</row>
    <row r="603" spans="1:20" ht="17.2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</row>
    <row r="604" spans="1:20" ht="17.2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</row>
    <row r="605" spans="1:20" ht="17.2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</row>
    <row r="606" spans="1:20" ht="17.2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</row>
    <row r="607" spans="1:20" ht="17.2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</row>
    <row r="608" spans="1:20" ht="17.2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</row>
    <row r="609" spans="1:20" ht="17.2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</row>
    <row r="610" spans="1:20" ht="17.2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</row>
    <row r="611" spans="1:20" ht="17.2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</row>
    <row r="612" spans="1:20" ht="17.2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</row>
    <row r="613" spans="1:20" ht="17.2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</row>
    <row r="614" spans="1:20" ht="17.2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</row>
    <row r="615" spans="1:20" ht="17.2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</row>
    <row r="616" spans="1:20" ht="17.2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</row>
    <row r="617" spans="1:20" ht="17.2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</row>
    <row r="618" spans="1:20" ht="17.2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</row>
    <row r="619" spans="1:20" ht="17.2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</row>
    <row r="620" spans="1:20" ht="17.2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</row>
    <row r="621" spans="1:20" ht="17.2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</row>
    <row r="622" spans="1:20" ht="17.2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</row>
    <row r="623" spans="1:20" ht="17.2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</row>
    <row r="624" spans="1:20" ht="17.2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</row>
    <row r="625" spans="1:20" ht="17.2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</row>
    <row r="626" spans="1:20" ht="17.2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</row>
    <row r="627" spans="1:20" ht="17.2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</row>
    <row r="628" spans="1:20" ht="17.2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</row>
    <row r="629" spans="1:20" ht="17.2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</row>
    <row r="630" spans="1:20" ht="17.2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</row>
    <row r="631" spans="1:20" ht="17.2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</row>
    <row r="632" spans="1:20" ht="17.2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</row>
    <row r="633" spans="1:20" ht="17.2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</row>
    <row r="634" spans="1:20" ht="17.2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</row>
    <row r="635" spans="1:20" ht="17.2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</row>
    <row r="636" spans="1:20" ht="17.2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</row>
    <row r="637" spans="1:20" ht="17.2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</row>
    <row r="638" spans="1:20" ht="17.2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</row>
    <row r="639" spans="1:20" ht="17.2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</row>
    <row r="640" spans="1:20" ht="17.2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</row>
    <row r="641" spans="1:20" ht="17.2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</row>
    <row r="642" spans="1:20" ht="17.2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</row>
    <row r="643" spans="1:20" ht="17.2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</row>
    <row r="644" spans="1:20" ht="17.2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</row>
    <row r="645" spans="1:20" ht="17.2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</row>
    <row r="646" spans="1:20" ht="17.2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</row>
    <row r="647" spans="1:20" ht="17.2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</row>
    <row r="648" spans="1:20" ht="17.2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</row>
    <row r="649" spans="1:20" ht="17.2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</row>
    <row r="650" spans="1:20" ht="17.2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</row>
    <row r="651" spans="1:20" ht="17.2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</row>
    <row r="652" spans="1:20" ht="17.2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</row>
    <row r="653" spans="1:20" ht="17.2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</row>
    <row r="654" spans="1:20" ht="17.2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</row>
    <row r="655" spans="1:20" ht="17.2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</row>
    <row r="656" spans="1:20" ht="17.2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</row>
    <row r="657" spans="1:20" ht="17.2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</row>
    <row r="658" spans="1:20" ht="17.2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</row>
    <row r="659" spans="1:20" ht="17.2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</row>
    <row r="660" spans="1:20" ht="17.2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</row>
    <row r="661" spans="1:20" ht="17.2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</row>
    <row r="662" spans="1:20" ht="17.2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</row>
    <row r="663" spans="1:20" ht="17.2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</row>
    <row r="664" spans="1:20" ht="17.2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</row>
    <row r="665" spans="1:20" ht="17.2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</row>
    <row r="666" spans="1:20" ht="17.2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</row>
    <row r="667" spans="1:20" ht="17.2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</row>
    <row r="668" spans="1:20" ht="17.2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</row>
    <row r="669" spans="1:20" ht="17.2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</row>
    <row r="670" spans="1:20" ht="17.2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</row>
    <row r="671" spans="1:20" ht="17.2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</row>
    <row r="672" spans="1:20" ht="17.2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</row>
    <row r="673" spans="1:20" ht="17.2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</row>
    <row r="674" spans="1:20" ht="17.2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</row>
    <row r="675" spans="1:20" ht="17.2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</row>
    <row r="676" spans="1:20" ht="17.2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</row>
    <row r="677" spans="1:20" ht="17.2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</row>
    <row r="678" spans="1:20" ht="17.2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</row>
    <row r="679" spans="1:20" ht="17.2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</row>
    <row r="680" spans="1:20" ht="17.2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</row>
    <row r="681" spans="1:20" ht="17.2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</row>
    <row r="682" spans="1:20" ht="17.2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</row>
    <row r="683" spans="1:20" ht="17.2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</row>
    <row r="684" spans="1:20" ht="17.2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</row>
    <row r="685" spans="1:20" ht="17.2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</row>
    <row r="686" spans="1:20" ht="17.2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</row>
    <row r="687" spans="1:20" ht="17.2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</row>
    <row r="688" spans="1:20" ht="17.2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</row>
    <row r="689" spans="1:20" ht="17.2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</row>
    <row r="690" spans="1:20" ht="17.2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</row>
    <row r="691" spans="1:20" ht="17.2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</row>
    <row r="692" spans="1:20" ht="17.2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</row>
    <row r="693" spans="1:20" ht="17.2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</row>
    <row r="694" spans="1:20" ht="17.2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</row>
    <row r="695" spans="1:20" ht="17.2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</row>
    <row r="696" spans="1:20" ht="17.2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</row>
    <row r="697" spans="1:20" ht="17.2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</row>
    <row r="698" spans="1:20" ht="17.2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</row>
    <row r="699" spans="1:20" ht="17.2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</row>
    <row r="700" spans="1:20" ht="17.2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</row>
    <row r="701" spans="1:20" ht="17.2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</row>
    <row r="702" spans="1:20" ht="17.2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</row>
    <row r="703" spans="1:20" ht="17.2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</row>
    <row r="704" spans="1:20" ht="17.2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</row>
    <row r="705" spans="1:20" ht="17.2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</row>
    <row r="706" spans="1:20" ht="17.2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</row>
    <row r="707" spans="1:20" ht="17.2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</row>
    <row r="708" spans="1:20" ht="17.2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</row>
    <row r="709" spans="1:20" ht="17.2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</row>
    <row r="710" spans="1:20" ht="17.2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</row>
    <row r="711" spans="1:20" ht="17.2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</row>
    <row r="712" spans="1:20" ht="17.2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</row>
    <row r="713" spans="1:20" ht="17.2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</row>
    <row r="714" spans="1:20" ht="17.2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</row>
    <row r="715" spans="1:20" ht="17.2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</row>
    <row r="716" spans="1:20" ht="17.2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</row>
    <row r="717" spans="1:20" ht="17.2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</row>
    <row r="718" spans="1:20" ht="17.2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</row>
    <row r="719" spans="1:20" ht="17.2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</row>
    <row r="720" spans="1:20" ht="17.2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</row>
    <row r="721" spans="1:20" ht="17.2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</row>
    <row r="722" spans="1:20" ht="17.2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</row>
    <row r="723" spans="1:20" ht="17.2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</row>
    <row r="724" spans="1:20" ht="17.2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</row>
    <row r="725" spans="1:20" ht="17.2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</row>
    <row r="726" spans="1:20" ht="17.2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</row>
    <row r="727" spans="1:20" ht="17.2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</row>
    <row r="728" spans="1:20" ht="17.2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</row>
    <row r="729" spans="1:20" ht="17.2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</row>
    <row r="730" spans="1:20" ht="17.2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</row>
    <row r="731" spans="1:20" ht="17.2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</row>
    <row r="732" spans="1:20" ht="17.2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</row>
    <row r="733" spans="1:20" ht="17.2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</row>
    <row r="734" spans="1:20" ht="17.2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</row>
    <row r="735" spans="1:20" ht="17.2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</row>
  </sheetData>
  <sheetProtection formatCells="0" formatColumns="0" formatRows="0"/>
  <mergeCells count="22">
    <mergeCell ref="T4:T5"/>
    <mergeCell ref="O4:O5"/>
    <mergeCell ref="P4:P5"/>
    <mergeCell ref="Q4:Q5"/>
    <mergeCell ref="R4:R5"/>
    <mergeCell ref="S4:S5"/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8" type="noConversion"/>
  <pageMargins left="0.75" right="0.75" top="1" bottom="1" header="0.5" footer="0.5"/>
  <pageSetup paperSize="9" scale="95" orientation="landscape" horizontalDpi="2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7"/>
  <sheetViews>
    <sheetView showGridLines="0" showZeros="0" workbookViewId="0">
      <selection sqref="A1:J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9" width="8.875" customWidth="1"/>
    <col min="10" max="10" width="7.125" customWidth="1"/>
  </cols>
  <sheetData>
    <row r="1" spans="1:10" ht="30.75" customHeight="1">
      <c r="A1" s="105" t="s">
        <v>133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3.5" customHeight="1">
      <c r="A2" s="14"/>
      <c r="B2" s="14"/>
      <c r="C2" s="14"/>
      <c r="D2" s="14"/>
      <c r="E2" s="14"/>
      <c r="F2" s="14"/>
      <c r="G2" s="14"/>
      <c r="H2" s="22"/>
      <c r="I2" s="22"/>
      <c r="J2" s="22" t="s">
        <v>134</v>
      </c>
    </row>
    <row r="3" spans="1:10" ht="13.5" customHeight="1">
      <c r="A3" s="113" t="s">
        <v>1</v>
      </c>
      <c r="B3" s="114"/>
      <c r="C3" s="114"/>
      <c r="D3" s="114"/>
      <c r="E3" s="14"/>
      <c r="F3" s="14"/>
      <c r="G3" s="14"/>
      <c r="H3" s="123" t="s">
        <v>135</v>
      </c>
      <c r="I3" s="123"/>
      <c r="J3" s="123"/>
    </row>
    <row r="4" spans="1:10" ht="13.5" customHeight="1">
      <c r="A4" s="115" t="s">
        <v>136</v>
      </c>
      <c r="B4" s="116"/>
      <c r="C4" s="117"/>
      <c r="D4" s="115" t="s">
        <v>137</v>
      </c>
      <c r="E4" s="116"/>
      <c r="F4" s="117"/>
      <c r="G4" s="115" t="s">
        <v>138</v>
      </c>
      <c r="H4" s="116"/>
      <c r="I4" s="116"/>
      <c r="J4" s="117"/>
    </row>
    <row r="5" spans="1:10" ht="32.450000000000003" customHeight="1">
      <c r="A5" s="17" t="s">
        <v>8</v>
      </c>
      <c r="B5" s="17" t="s">
        <v>139</v>
      </c>
      <c r="C5" s="17" t="s">
        <v>7</v>
      </c>
      <c r="D5" s="17" t="s">
        <v>8</v>
      </c>
      <c r="E5" s="17" t="s">
        <v>140</v>
      </c>
      <c r="F5" s="17" t="s">
        <v>7</v>
      </c>
      <c r="G5" s="17" t="s">
        <v>8</v>
      </c>
      <c r="H5" s="17" t="s">
        <v>141</v>
      </c>
      <c r="I5" s="17" t="s">
        <v>142</v>
      </c>
      <c r="J5" s="17" t="s">
        <v>7</v>
      </c>
    </row>
    <row r="6" spans="1:10" s="12" customFormat="1" ht="13.5" customHeight="1">
      <c r="A6" s="25" t="s">
        <v>143</v>
      </c>
      <c r="B6" s="90">
        <v>6</v>
      </c>
      <c r="C6" s="91"/>
      <c r="D6" s="91" t="s">
        <v>144</v>
      </c>
      <c r="E6" s="92">
        <v>69.42</v>
      </c>
      <c r="F6" s="91"/>
      <c r="G6" s="91" t="s">
        <v>145</v>
      </c>
      <c r="H6" s="93">
        <v>0</v>
      </c>
      <c r="I6" s="93">
        <v>5</v>
      </c>
      <c r="J6" s="91"/>
    </row>
    <row r="7" spans="1:10" ht="13.5" customHeight="1">
      <c r="A7" s="25" t="s">
        <v>146</v>
      </c>
      <c r="B7" s="90">
        <v>0</v>
      </c>
      <c r="C7" s="91"/>
      <c r="D7" s="91" t="s">
        <v>92</v>
      </c>
      <c r="E7" s="92">
        <v>53.92</v>
      </c>
      <c r="F7" s="91"/>
      <c r="G7" s="91" t="s">
        <v>147</v>
      </c>
      <c r="H7" s="93">
        <v>0</v>
      </c>
      <c r="I7" s="93">
        <v>5</v>
      </c>
      <c r="J7" s="91"/>
    </row>
    <row r="8" spans="1:10" ht="13.5" customHeight="1">
      <c r="A8" s="25" t="s">
        <v>148</v>
      </c>
      <c r="B8" s="90">
        <v>0</v>
      </c>
      <c r="C8" s="91"/>
      <c r="D8" s="91" t="s">
        <v>149</v>
      </c>
      <c r="E8" s="92">
        <v>21.34</v>
      </c>
      <c r="F8" s="91"/>
      <c r="G8" s="91"/>
      <c r="H8" s="93"/>
      <c r="I8" s="93"/>
      <c r="J8" s="91"/>
    </row>
    <row r="9" spans="1:10" ht="13.5" customHeight="1">
      <c r="A9" s="25" t="s">
        <v>150</v>
      </c>
      <c r="B9" s="90">
        <v>6</v>
      </c>
      <c r="C9" s="91"/>
      <c r="D9" s="91" t="s">
        <v>151</v>
      </c>
      <c r="E9" s="92">
        <v>15.58</v>
      </c>
      <c r="F9" s="91"/>
      <c r="G9" s="91"/>
      <c r="H9" s="93"/>
      <c r="I9" s="93"/>
      <c r="J9" s="91"/>
    </row>
    <row r="10" spans="1:10" ht="13.5" customHeight="1">
      <c r="A10" s="25" t="s">
        <v>152</v>
      </c>
      <c r="B10" s="90">
        <v>6</v>
      </c>
      <c r="C10" s="91"/>
      <c r="D10" s="91" t="s">
        <v>153</v>
      </c>
      <c r="E10" s="92">
        <v>0</v>
      </c>
      <c r="F10" s="91"/>
      <c r="G10" s="91"/>
      <c r="H10" s="93"/>
      <c r="I10" s="93"/>
      <c r="J10" s="91"/>
    </row>
    <row r="11" spans="1:10" ht="13.5" customHeight="1">
      <c r="A11" s="25" t="s">
        <v>154</v>
      </c>
      <c r="B11" s="90">
        <v>0</v>
      </c>
      <c r="C11" s="91"/>
      <c r="D11" s="91" t="s">
        <v>155</v>
      </c>
      <c r="E11" s="92">
        <v>0</v>
      </c>
      <c r="F11" s="91"/>
      <c r="G11" s="91"/>
      <c r="H11" s="93"/>
      <c r="I11" s="93"/>
      <c r="J11" s="91"/>
    </row>
    <row r="12" spans="1:10" ht="13.5" customHeight="1">
      <c r="A12" s="25" t="s">
        <v>156</v>
      </c>
      <c r="B12" s="90">
        <v>0</v>
      </c>
      <c r="C12" s="91"/>
      <c r="D12" s="91" t="s">
        <v>157</v>
      </c>
      <c r="E12" s="92">
        <v>1.78</v>
      </c>
      <c r="F12" s="91"/>
      <c r="G12" s="91"/>
      <c r="H12" s="93"/>
      <c r="I12" s="93"/>
      <c r="J12" s="91"/>
    </row>
    <row r="13" spans="1:10" ht="13.5" customHeight="1">
      <c r="A13" s="25" t="s">
        <v>158</v>
      </c>
      <c r="B13" s="90">
        <v>0</v>
      </c>
      <c r="C13" s="91"/>
      <c r="D13" s="91" t="s">
        <v>159</v>
      </c>
      <c r="E13" s="92">
        <v>6.2</v>
      </c>
      <c r="F13" s="91"/>
      <c r="G13" s="91"/>
      <c r="H13" s="93"/>
      <c r="I13" s="93"/>
      <c r="J13" s="91"/>
    </row>
    <row r="14" spans="1:10" ht="13.5" customHeight="1">
      <c r="A14" s="25" t="s">
        <v>160</v>
      </c>
      <c r="B14" s="90">
        <v>0</v>
      </c>
      <c r="C14" s="91"/>
      <c r="D14" s="91" t="s">
        <v>161</v>
      </c>
      <c r="E14" s="92">
        <v>3.14</v>
      </c>
      <c r="F14" s="91"/>
      <c r="G14" s="91"/>
      <c r="H14" s="93"/>
      <c r="I14" s="93"/>
      <c r="J14" s="91"/>
    </row>
    <row r="15" spans="1:10" ht="13.5" customHeight="1">
      <c r="A15" s="25" t="s">
        <v>162</v>
      </c>
      <c r="B15" s="90">
        <v>9</v>
      </c>
      <c r="C15" s="91"/>
      <c r="D15" s="91" t="s">
        <v>163</v>
      </c>
      <c r="E15" s="92">
        <v>1.31</v>
      </c>
      <c r="F15" s="91"/>
      <c r="G15" s="91"/>
      <c r="H15" s="93"/>
      <c r="I15" s="93"/>
      <c r="J15" s="91"/>
    </row>
    <row r="16" spans="1:10" ht="13.5" customHeight="1">
      <c r="A16" s="25" t="s">
        <v>164</v>
      </c>
      <c r="B16" s="90">
        <v>7</v>
      </c>
      <c r="C16" s="91"/>
      <c r="D16" s="91" t="s">
        <v>165</v>
      </c>
      <c r="E16" s="92">
        <v>0</v>
      </c>
      <c r="F16" s="91"/>
      <c r="G16" s="91"/>
      <c r="H16" s="93"/>
      <c r="I16" s="93"/>
      <c r="J16" s="91"/>
    </row>
    <row r="17" spans="1:10" ht="13.5" customHeight="1">
      <c r="A17" s="25" t="s">
        <v>166</v>
      </c>
      <c r="B17" s="90">
        <v>0</v>
      </c>
      <c r="C17" s="91"/>
      <c r="D17" s="91" t="s">
        <v>167</v>
      </c>
      <c r="E17" s="92">
        <v>0</v>
      </c>
      <c r="F17" s="91"/>
      <c r="G17" s="91"/>
      <c r="H17" s="93"/>
      <c r="I17" s="93"/>
      <c r="J17" s="91"/>
    </row>
    <row r="18" spans="1:10" ht="13.5" customHeight="1">
      <c r="A18" s="25" t="s">
        <v>168</v>
      </c>
      <c r="B18" s="90">
        <v>0</v>
      </c>
      <c r="C18" s="91"/>
      <c r="D18" s="91" t="s">
        <v>169</v>
      </c>
      <c r="E18" s="92">
        <v>0</v>
      </c>
      <c r="F18" s="91"/>
      <c r="G18" s="91"/>
      <c r="H18" s="93"/>
      <c r="I18" s="93"/>
      <c r="J18" s="91"/>
    </row>
    <row r="19" spans="1:10" ht="13.5" customHeight="1">
      <c r="A19" s="25" t="s">
        <v>170</v>
      </c>
      <c r="B19" s="90">
        <v>0</v>
      </c>
      <c r="C19" s="91"/>
      <c r="D19" s="91" t="s">
        <v>171</v>
      </c>
      <c r="E19" s="92">
        <v>0.14000000000000001</v>
      </c>
      <c r="F19" s="91"/>
      <c r="G19" s="91"/>
      <c r="H19" s="93"/>
      <c r="I19" s="93"/>
      <c r="J19" s="91"/>
    </row>
    <row r="20" spans="1:10" ht="13.5" customHeight="1">
      <c r="A20" s="25" t="s">
        <v>172</v>
      </c>
      <c r="B20" s="90">
        <v>0</v>
      </c>
      <c r="C20" s="91"/>
      <c r="D20" s="91" t="s">
        <v>173</v>
      </c>
      <c r="E20" s="92">
        <v>4.43</v>
      </c>
      <c r="F20" s="91"/>
      <c r="G20" s="91"/>
      <c r="H20" s="93"/>
      <c r="I20" s="93"/>
      <c r="J20" s="91"/>
    </row>
    <row r="21" spans="1:10" ht="13.5" customHeight="1">
      <c r="A21" s="25" t="s">
        <v>174</v>
      </c>
      <c r="B21" s="90">
        <v>0</v>
      </c>
      <c r="C21" s="91"/>
      <c r="D21" s="91" t="s">
        <v>175</v>
      </c>
      <c r="E21" s="92">
        <v>0</v>
      </c>
      <c r="F21" s="91"/>
      <c r="G21" s="91"/>
      <c r="H21" s="93"/>
      <c r="I21" s="93"/>
      <c r="J21" s="91"/>
    </row>
    <row r="22" spans="1:10" ht="13.5" customHeight="1">
      <c r="A22" s="25" t="s">
        <v>176</v>
      </c>
      <c r="B22" s="90">
        <v>2</v>
      </c>
      <c r="C22" s="91"/>
      <c r="D22" s="91" t="s">
        <v>177</v>
      </c>
      <c r="E22" s="92">
        <v>8.94</v>
      </c>
      <c r="F22" s="91"/>
      <c r="G22" s="91"/>
      <c r="H22" s="93"/>
      <c r="I22" s="93"/>
      <c r="J22" s="91"/>
    </row>
    <row r="23" spans="1:10" ht="13.5" customHeight="1">
      <c r="A23" s="25" t="s">
        <v>178</v>
      </c>
      <c r="B23" s="90">
        <v>0</v>
      </c>
      <c r="C23" s="91"/>
      <c r="D23" s="91" t="s">
        <v>179</v>
      </c>
      <c r="E23" s="92">
        <v>4.93</v>
      </c>
      <c r="F23" s="91"/>
      <c r="G23" s="91"/>
      <c r="H23" s="93"/>
      <c r="I23" s="93"/>
      <c r="J23" s="91"/>
    </row>
    <row r="24" spans="1:10" ht="13.5" customHeight="1">
      <c r="A24" s="25" t="s">
        <v>180</v>
      </c>
      <c r="B24" s="90">
        <v>0</v>
      </c>
      <c r="C24" s="91"/>
      <c r="D24" s="91" t="s">
        <v>181</v>
      </c>
      <c r="E24" s="92">
        <v>4.01</v>
      </c>
      <c r="F24" s="91"/>
      <c r="G24" s="91"/>
      <c r="H24" s="93"/>
      <c r="I24" s="93"/>
      <c r="J24" s="91"/>
    </row>
    <row r="25" spans="1:10" ht="13.5" customHeight="1">
      <c r="A25" s="25" t="s">
        <v>182</v>
      </c>
      <c r="B25" s="90">
        <v>0</v>
      </c>
      <c r="C25" s="91"/>
      <c r="D25" s="91" t="s">
        <v>183</v>
      </c>
      <c r="E25" s="92">
        <v>0</v>
      </c>
      <c r="F25" s="91"/>
      <c r="G25" s="91"/>
      <c r="H25" s="93"/>
      <c r="I25" s="93"/>
      <c r="J25" s="91"/>
    </row>
    <row r="26" spans="1:10" ht="13.5" customHeight="1">
      <c r="A26" s="25" t="s">
        <v>184</v>
      </c>
      <c r="B26" s="90">
        <v>0</v>
      </c>
      <c r="C26" s="91"/>
      <c r="D26" s="91" t="s">
        <v>185</v>
      </c>
      <c r="E26" s="92">
        <v>0</v>
      </c>
      <c r="F26" s="91"/>
      <c r="G26" s="91"/>
      <c r="H26" s="93"/>
      <c r="I26" s="93"/>
      <c r="J26" s="91"/>
    </row>
    <row r="27" spans="1:10" ht="13.5" customHeight="1">
      <c r="A27" s="25" t="s">
        <v>186</v>
      </c>
      <c r="B27" s="90">
        <v>0</v>
      </c>
      <c r="C27" s="91"/>
      <c r="D27" s="91" t="s">
        <v>93</v>
      </c>
      <c r="E27" s="92">
        <v>6.56</v>
      </c>
      <c r="F27" s="91"/>
      <c r="G27" s="91"/>
      <c r="H27" s="93"/>
      <c r="I27" s="93"/>
      <c r="J27" s="91"/>
    </row>
    <row r="28" spans="1:10" ht="13.5" customHeight="1">
      <c r="A28" s="25" t="s">
        <v>187</v>
      </c>
      <c r="B28" s="90">
        <v>0</v>
      </c>
      <c r="C28" s="91"/>
      <c r="D28" s="91" t="s">
        <v>188</v>
      </c>
      <c r="E28" s="92">
        <v>5.6</v>
      </c>
      <c r="F28" s="91"/>
      <c r="G28" s="91"/>
      <c r="H28" s="93"/>
      <c r="I28" s="93"/>
      <c r="J28" s="91"/>
    </row>
    <row r="29" spans="1:10" ht="13.5" customHeight="1">
      <c r="A29" s="25" t="s">
        <v>189</v>
      </c>
      <c r="B29" s="90">
        <v>0</v>
      </c>
      <c r="C29" s="91"/>
      <c r="D29" s="91" t="s">
        <v>190</v>
      </c>
      <c r="E29" s="92">
        <v>0.43</v>
      </c>
      <c r="F29" s="91"/>
      <c r="G29" s="91"/>
      <c r="H29" s="93"/>
      <c r="I29" s="93"/>
      <c r="J29" s="91"/>
    </row>
    <row r="30" spans="1:10" ht="13.5" customHeight="1">
      <c r="A30" s="25" t="s">
        <v>191</v>
      </c>
      <c r="B30" s="90">
        <v>0</v>
      </c>
      <c r="C30" s="91"/>
      <c r="D30" s="91" t="s">
        <v>192</v>
      </c>
      <c r="E30" s="92">
        <v>0.53</v>
      </c>
      <c r="F30" s="91"/>
      <c r="G30" s="91"/>
      <c r="H30" s="93"/>
      <c r="I30" s="93"/>
      <c r="J30" s="91"/>
    </row>
    <row r="31" spans="1:10" ht="13.5" customHeight="1">
      <c r="A31" s="25" t="s">
        <v>193</v>
      </c>
      <c r="B31" s="90">
        <v>0</v>
      </c>
      <c r="C31" s="91"/>
      <c r="D31" s="91" t="s">
        <v>194</v>
      </c>
      <c r="E31" s="92">
        <v>0</v>
      </c>
      <c r="F31" s="91"/>
      <c r="G31" s="91"/>
      <c r="H31" s="93"/>
      <c r="I31" s="93"/>
      <c r="J31" s="91"/>
    </row>
    <row r="32" spans="1:10" ht="13.5" customHeight="1">
      <c r="A32" s="25" t="s">
        <v>195</v>
      </c>
      <c r="B32" s="90">
        <v>0</v>
      </c>
      <c r="C32" s="91"/>
      <c r="D32" s="91"/>
      <c r="E32" s="92"/>
      <c r="F32" s="91"/>
      <c r="G32" s="91"/>
      <c r="H32" s="93"/>
      <c r="I32" s="93"/>
      <c r="J32" s="91"/>
    </row>
    <row r="33" spans="1:10" ht="13.5" customHeight="1">
      <c r="A33" s="25" t="s">
        <v>196</v>
      </c>
      <c r="B33" s="90">
        <v>0</v>
      </c>
      <c r="C33" s="91"/>
      <c r="D33" s="91" t="s">
        <v>197</v>
      </c>
      <c r="E33" s="92">
        <v>5</v>
      </c>
      <c r="F33" s="91"/>
      <c r="G33" s="91"/>
      <c r="H33" s="93"/>
      <c r="I33" s="93"/>
      <c r="J33" s="91"/>
    </row>
    <row r="34" spans="1:10" ht="13.5" customHeight="1">
      <c r="A34" s="25" t="s">
        <v>198</v>
      </c>
      <c r="B34" s="90">
        <v>0</v>
      </c>
      <c r="C34" s="91"/>
      <c r="D34" s="91"/>
      <c r="E34" s="92"/>
      <c r="F34" s="91"/>
      <c r="G34" s="91"/>
      <c r="H34" s="93"/>
      <c r="I34" s="93"/>
      <c r="J34" s="91"/>
    </row>
    <row r="35" spans="1:10" ht="13.5" customHeight="1">
      <c r="A35" s="25"/>
      <c r="B35" s="90">
        <v>0</v>
      </c>
      <c r="C35" s="91"/>
      <c r="D35" s="91" t="s">
        <v>199</v>
      </c>
      <c r="E35" s="92">
        <v>74.42</v>
      </c>
      <c r="F35" s="91"/>
      <c r="G35" s="91"/>
      <c r="H35" s="93"/>
      <c r="I35" s="93"/>
      <c r="J35" s="91"/>
    </row>
    <row r="36" spans="1:10" ht="13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ht="13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13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3.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ht="13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13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ht="13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ht="13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ht="13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ht="13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3.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3.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13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3.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ht="13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13.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3.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ht="13.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3.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ht="13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13.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ht="13.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3.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ht="13.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ht="13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ht="13.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3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3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3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3.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3.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3.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3.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3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3.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3.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3.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3.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3.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3.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3.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3.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3.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3.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3.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3.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3.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3.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3.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3.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3.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13.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ht="13.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ht="13.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ht="13.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ht="13.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ht="13.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ht="13.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ht="13.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ht="13.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ht="13.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3.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ht="13.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3.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13.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ht="13.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ht="13.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ht="13.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ht="13.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ht="13.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ht="13.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ht="13.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ht="13.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ht="13.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ht="13.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ht="13.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ht="13.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13.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ht="13.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ht="13.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ht="13.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ht="13.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ht="13.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ht="13.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ht="13.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ht="13.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3.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ht="13.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ht="13.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ht="13.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ht="13.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ht="13.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ht="13.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ht="13.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ht="13.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ht="13.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ht="13.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ht="13.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ht="13.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ht="13.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ht="13.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ht="13.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ht="13.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ht="13.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ht="13.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ht="13.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ht="13.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ht="13.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ht="13.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ht="13.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ht="13.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ht="13.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ht="13.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ht="13.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ht="13.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1:10" ht="13.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ht="13.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ht="13.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1:10" ht="13.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ht="13.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1:10" ht="13.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ht="13.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 ht="13.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1:10" ht="13.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1:10" ht="13.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1:10" ht="13.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1:10" ht="13.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1:10" ht="13.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1:10" ht="13.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1:10" ht="13.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1:10" ht="13.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1:10" ht="13.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1:10" ht="13.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1:10" ht="13.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1:10" ht="13.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1:10" ht="13.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1:10" ht="13.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1:10" ht="13.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1:10" ht="13.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1:10" ht="13.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1:10" ht="13.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1:10" ht="13.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ht="13.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1:10" ht="13.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1:10" ht="13.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1:10" ht="13.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1:10" ht="13.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1:10" ht="13.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1:10" ht="13.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1:10" ht="13.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1:10" ht="13.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1:10" ht="13.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1:10" ht="13.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1:10" ht="13.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1:10" ht="13.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1:10" ht="13.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1:10" ht="13.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1:10" ht="13.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1:10" ht="13.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1:10" ht="13.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1:10" ht="13.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1:10" ht="13.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1:10" ht="13.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1:10" ht="13.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1:10" ht="13.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1:10" ht="13.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1:10" ht="13.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1:10" ht="13.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1:10" ht="13.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1:10" ht="13.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1:10" ht="13.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1:10" ht="13.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1:10" ht="13.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1:10" ht="13.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1:10" ht="13.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1:10" ht="13.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1:10" ht="13.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1:10" ht="13.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1:10" ht="13.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1:10" ht="13.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1:10" ht="13.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1:10" ht="13.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1:10" ht="13.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1:10" ht="13.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1:10" ht="13.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1:10" ht="13.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1:10" ht="13.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1:10" ht="13.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1:10" ht="13.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1:10" ht="13.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1:10" ht="13.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1:10" ht="13.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1:10" ht="13.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1:10" ht="13.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1:10" ht="13.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1:10" ht="13.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1:10" ht="13.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1:10" ht="13.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1:10" ht="13.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1:10" ht="13.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1:10" ht="13.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1:10" ht="13.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1:10" ht="13.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1:10" ht="13.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1:10" ht="13.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1:10" ht="13.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1:10" ht="13.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1:10" ht="13.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1:10" ht="13.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1:10" ht="13.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1:10" ht="13.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1:10" ht="13.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1:10" ht="13.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1:10" ht="13.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1:10" ht="13.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1:10" ht="13.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1:10" ht="13.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1:10" ht="13.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1:10" ht="13.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1:10" ht="13.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1:10" ht="13.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1:10" ht="13.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1:10" ht="13.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1:10" ht="13.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1:10" ht="13.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1:10" ht="13.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1:10" ht="13.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1:10" ht="13.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1:10" ht="13.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1:10" ht="13.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1:10" ht="13.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1:10" ht="13.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1:10" ht="13.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1:10" ht="13.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1:10" ht="13.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1:10" ht="13.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1:10" ht="13.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1:10" ht="13.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1:10" ht="13.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1:10" ht="13.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1:10" ht="13.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1:10" ht="13.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1:10" ht="13.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1:10" ht="13.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1:10" ht="13.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1:10" ht="13.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1:10" ht="13.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1:10" ht="13.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1:10" ht="13.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1:10" ht="13.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1:10" ht="13.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1:10" ht="13.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1:10" ht="13.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1:10" ht="13.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1:10" ht="13.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1:10" ht="13.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1:10" ht="13.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1:10" ht="13.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1:10" ht="13.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1:10" ht="13.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1:10" ht="13.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1:10" ht="13.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1:10" ht="13.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1:10" ht="13.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1:10" ht="13.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1:10" ht="13.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1:10" ht="13.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1:10" ht="13.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1:10" ht="13.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1:10" ht="13.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1:10" ht="13.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1:10" ht="13.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1:10" ht="13.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1:10" ht="13.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1:10" ht="13.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1:10" ht="13.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1:10" ht="13.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1:10" ht="13.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1:10" ht="13.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1:10" ht="13.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1:10" ht="13.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1:10" ht="13.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1:10" ht="13.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1:10" ht="13.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1:10" ht="13.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1:10" ht="13.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1:10" ht="13.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1:10" ht="13.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1:10" ht="13.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1:10" ht="13.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1:10" ht="13.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1:10" ht="13.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1:10" ht="13.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1:10" ht="13.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1:10" ht="13.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1:10" ht="13.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1:10" ht="13.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1:10" ht="13.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1:10" ht="13.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1:10" ht="13.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1:10" ht="13.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1:10" ht="13.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1:10" ht="13.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1:10" ht="13.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1:10" ht="13.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1:10" ht="13.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1:10" ht="13.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1:10" ht="13.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1:10" ht="13.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1:10" ht="13.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1:10" ht="13.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1:10" ht="13.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1:10" ht="13.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1:10" ht="13.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1:10" ht="13.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1:10" ht="13.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1:10" ht="13.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1:10" ht="13.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1:10" ht="13.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1:10" ht="13.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1:10" ht="13.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1:10" ht="13.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1:10" ht="13.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1:10" ht="13.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1:10" ht="13.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1:10" ht="13.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1:10" ht="13.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1:10" ht="13.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1:10" ht="13.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1:10" ht="13.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1:10" ht="13.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1:10" ht="13.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1:10" ht="13.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1:10" ht="13.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1:10" ht="13.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1:10" ht="13.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1:10" ht="13.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1:10" ht="13.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1:10" ht="13.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1:10" ht="13.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1:10" ht="13.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1:10" ht="13.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1:10" ht="13.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1:10" ht="13.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1:10" ht="13.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1:10" ht="13.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1:10" ht="13.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1:10" ht="13.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1:10" ht="13.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1:10" ht="13.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1:10" ht="13.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1:10" ht="13.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1:10" ht="13.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1:10" ht="13.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1:10" ht="13.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1:10" ht="13.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1:10" ht="13.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1:10" ht="13.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1:10" ht="13.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1:10" ht="13.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1:10" ht="13.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1:10" ht="13.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1:10" ht="13.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1:10" ht="13.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1:10" ht="13.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1:10" ht="13.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1:10" ht="13.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1:10" ht="13.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1:10" ht="13.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1:10" ht="13.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1:10" ht="13.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1:10" ht="13.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1:10" ht="13.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1:10" ht="13.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1:10" ht="13.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1:10" ht="13.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1:10" ht="13.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1:10" ht="13.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1:10" ht="13.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1:10" ht="13.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1:10" ht="13.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1:10" ht="13.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1:10" ht="13.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1:10" ht="13.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1:10" ht="13.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1:10" ht="13.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1:10" ht="13.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1:10" ht="13.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1:10" ht="13.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1:10" ht="13.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1:10" ht="13.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1:10" ht="13.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</row>
  </sheetData>
  <sheetProtection formatCells="0" formatColumns="0" formatRows="0"/>
  <mergeCells count="6">
    <mergeCell ref="A1:J1"/>
    <mergeCell ref="A3:D3"/>
    <mergeCell ref="H3:J3"/>
    <mergeCell ref="A4:C4"/>
    <mergeCell ref="D4:F4"/>
    <mergeCell ref="G4:J4"/>
  </mergeCells>
  <phoneticPr fontId="8" type="noConversion"/>
  <pageMargins left="0.94444444444444398" right="0.70833333333333304" top="0.39305555555555599" bottom="0.39305555555555599" header="0.31458333333333299" footer="0.31458333333333299"/>
  <pageSetup paperSize="9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7"/>
  <sheetViews>
    <sheetView showGridLines="0" showZeros="0" workbookViewId="0">
      <selection sqref="A1:Y1"/>
    </sheetView>
  </sheetViews>
  <sheetFormatPr defaultColWidth="9" defaultRowHeight="13.5"/>
  <cols>
    <col min="1" max="3" width="5.875" customWidth="1"/>
    <col min="4" max="4" width="24.375" customWidth="1"/>
    <col min="5" max="25" width="8.625" customWidth="1"/>
  </cols>
  <sheetData>
    <row r="1" spans="1:25" ht="28.15" customHeight="1">
      <c r="A1" s="105" t="s">
        <v>200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1:25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22" t="s">
        <v>201</v>
      </c>
      <c r="Y2" s="122"/>
    </row>
    <row r="3" spans="1:25" ht="13.5" customHeight="1">
      <c r="A3" s="26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24" t="s">
        <v>4</v>
      </c>
      <c r="Y3" s="123"/>
    </row>
    <row r="4" spans="1:25" ht="21.75" customHeight="1">
      <c r="A4" s="125" t="s">
        <v>202</v>
      </c>
      <c r="B4" s="126"/>
      <c r="C4" s="126"/>
      <c r="D4" s="126"/>
      <c r="E4" s="127" t="s">
        <v>203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7"/>
    </row>
    <row r="5" spans="1:25" ht="18" customHeight="1">
      <c r="A5" s="125" t="s">
        <v>88</v>
      </c>
      <c r="B5" s="125" t="s">
        <v>89</v>
      </c>
      <c r="C5" s="125" t="s">
        <v>90</v>
      </c>
      <c r="D5" s="125" t="s">
        <v>85</v>
      </c>
      <c r="E5" s="118" t="s">
        <v>82</v>
      </c>
      <c r="F5" s="115" t="s">
        <v>204</v>
      </c>
      <c r="G5" s="116"/>
      <c r="H5" s="116"/>
      <c r="I5" s="116"/>
      <c r="J5" s="116"/>
      <c r="K5" s="116"/>
      <c r="L5" s="117"/>
      <c r="M5" s="118" t="s">
        <v>205</v>
      </c>
      <c r="N5" s="118" t="s">
        <v>206</v>
      </c>
      <c r="O5" s="118" t="s">
        <v>207</v>
      </c>
      <c r="P5" s="118" t="s">
        <v>208</v>
      </c>
      <c r="Q5" s="118" t="s">
        <v>209</v>
      </c>
      <c r="R5" s="118" t="s">
        <v>210</v>
      </c>
      <c r="S5" s="118" t="s">
        <v>211</v>
      </c>
      <c r="T5" s="118" t="s">
        <v>212</v>
      </c>
      <c r="U5" s="118" t="s">
        <v>213</v>
      </c>
      <c r="V5" s="118" t="s">
        <v>214</v>
      </c>
      <c r="W5" s="115" t="s">
        <v>215</v>
      </c>
      <c r="X5" s="116"/>
      <c r="Y5" s="117"/>
    </row>
    <row r="6" spans="1:25" ht="120" customHeight="1">
      <c r="A6" s="126"/>
      <c r="B6" s="126"/>
      <c r="C6" s="126"/>
      <c r="D6" s="126"/>
      <c r="E6" s="119"/>
      <c r="F6" s="17" t="s">
        <v>216</v>
      </c>
      <c r="G6" s="17" t="s">
        <v>217</v>
      </c>
      <c r="H6" s="17" t="s">
        <v>218</v>
      </c>
      <c r="I6" s="17" t="s">
        <v>219</v>
      </c>
      <c r="J6" s="17" t="s">
        <v>220</v>
      </c>
      <c r="K6" s="17" t="s">
        <v>221</v>
      </c>
      <c r="L6" s="17" t="s">
        <v>222</v>
      </c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7" t="s">
        <v>223</v>
      </c>
      <c r="X6" s="17" t="s">
        <v>224</v>
      </c>
      <c r="Y6" s="17" t="s">
        <v>225</v>
      </c>
    </row>
    <row r="7" spans="1:25" ht="13.5" customHeight="1">
      <c r="A7" s="17" t="s">
        <v>226</v>
      </c>
      <c r="B7" s="17" t="s">
        <v>226</v>
      </c>
      <c r="C7" s="17" t="s">
        <v>226</v>
      </c>
      <c r="D7" s="17" t="s">
        <v>226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  <c r="J7" s="24">
        <v>6</v>
      </c>
      <c r="K7" s="24">
        <v>7</v>
      </c>
      <c r="L7" s="24">
        <v>8</v>
      </c>
      <c r="M7" s="24">
        <v>9</v>
      </c>
      <c r="N7" s="24">
        <v>10</v>
      </c>
      <c r="O7" s="24">
        <v>11</v>
      </c>
      <c r="P7" s="24">
        <v>12</v>
      </c>
      <c r="Q7" s="24">
        <v>13</v>
      </c>
      <c r="R7" s="24">
        <v>14</v>
      </c>
      <c r="S7" s="24">
        <v>15</v>
      </c>
      <c r="T7" s="24">
        <v>16</v>
      </c>
      <c r="U7" s="24">
        <v>17</v>
      </c>
      <c r="V7" s="24">
        <v>18</v>
      </c>
      <c r="W7" s="24">
        <v>19</v>
      </c>
      <c r="X7" s="24">
        <v>20</v>
      </c>
      <c r="Y7" s="24">
        <v>21</v>
      </c>
    </row>
    <row r="8" spans="1:25" s="12" customFormat="1" ht="22.5" customHeight="1">
      <c r="A8" s="31"/>
      <c r="B8" s="31"/>
      <c r="C8" s="31"/>
      <c r="D8" s="31" t="s">
        <v>91</v>
      </c>
      <c r="E8" s="85">
        <f t="shared" ref="E8:Y8" si="0">SUM(E9:E15)</f>
        <v>74.419999999999987</v>
      </c>
      <c r="F8" s="85">
        <f t="shared" si="0"/>
        <v>74.419999999999987</v>
      </c>
      <c r="G8" s="85">
        <f t="shared" si="0"/>
        <v>74.419999999999987</v>
      </c>
      <c r="H8" s="85">
        <f t="shared" si="0"/>
        <v>0</v>
      </c>
      <c r="I8" s="85">
        <f t="shared" si="0"/>
        <v>0</v>
      </c>
      <c r="J8" s="85">
        <f t="shared" si="0"/>
        <v>0</v>
      </c>
      <c r="K8" s="89">
        <f t="shared" si="0"/>
        <v>0</v>
      </c>
      <c r="L8" s="85">
        <f t="shared" si="0"/>
        <v>0</v>
      </c>
      <c r="M8" s="85">
        <f t="shared" si="0"/>
        <v>0</v>
      </c>
      <c r="N8" s="85">
        <f t="shared" si="0"/>
        <v>0</v>
      </c>
      <c r="O8" s="85">
        <f t="shared" si="0"/>
        <v>0</v>
      </c>
      <c r="P8" s="85">
        <f t="shared" si="0"/>
        <v>0</v>
      </c>
      <c r="Q8" s="85">
        <f t="shared" si="0"/>
        <v>0</v>
      </c>
      <c r="R8" s="85">
        <f t="shared" si="0"/>
        <v>0</v>
      </c>
      <c r="S8" s="85">
        <f t="shared" si="0"/>
        <v>0</v>
      </c>
      <c r="T8" s="85">
        <f t="shared" si="0"/>
        <v>0</v>
      </c>
      <c r="U8" s="85">
        <f t="shared" si="0"/>
        <v>0</v>
      </c>
      <c r="V8" s="85">
        <f t="shared" si="0"/>
        <v>0</v>
      </c>
      <c r="W8" s="85">
        <f t="shared" si="0"/>
        <v>0</v>
      </c>
      <c r="X8" s="85">
        <f t="shared" si="0"/>
        <v>0</v>
      </c>
      <c r="Y8" s="85">
        <f t="shared" si="0"/>
        <v>0</v>
      </c>
    </row>
    <row r="9" spans="1:25" ht="22.5" customHeight="1">
      <c r="A9" s="31" t="s">
        <v>100</v>
      </c>
      <c r="B9" s="31" t="s">
        <v>101</v>
      </c>
      <c r="C9" s="31" t="s">
        <v>102</v>
      </c>
      <c r="D9" s="31" t="s">
        <v>103</v>
      </c>
      <c r="E9" s="85">
        <v>50.26</v>
      </c>
      <c r="F9" s="85">
        <v>50.26</v>
      </c>
      <c r="G9" s="85">
        <v>50.26</v>
      </c>
      <c r="H9" s="85">
        <v>0</v>
      </c>
      <c r="I9" s="85">
        <v>0</v>
      </c>
      <c r="J9" s="85">
        <v>0</v>
      </c>
      <c r="K9" s="89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</row>
    <row r="10" spans="1:25" ht="22.5" customHeight="1">
      <c r="A10" s="31" t="s">
        <v>100</v>
      </c>
      <c r="B10" s="31" t="s">
        <v>104</v>
      </c>
      <c r="C10" s="31" t="s">
        <v>105</v>
      </c>
      <c r="D10" s="31" t="s">
        <v>106</v>
      </c>
      <c r="E10" s="85">
        <v>8.94</v>
      </c>
      <c r="F10" s="85">
        <v>8.94</v>
      </c>
      <c r="G10" s="85">
        <v>8.94</v>
      </c>
      <c r="H10" s="85">
        <v>0</v>
      </c>
      <c r="I10" s="85">
        <v>0</v>
      </c>
      <c r="J10" s="85">
        <v>0</v>
      </c>
      <c r="K10" s="89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</row>
    <row r="11" spans="1:25" ht="22.5" customHeight="1">
      <c r="A11" s="31" t="s">
        <v>100</v>
      </c>
      <c r="B11" s="31" t="s">
        <v>104</v>
      </c>
      <c r="C11" s="31" t="s">
        <v>104</v>
      </c>
      <c r="D11" s="31" t="s">
        <v>107</v>
      </c>
      <c r="E11" s="85">
        <v>6.2</v>
      </c>
      <c r="F11" s="85">
        <v>6.2</v>
      </c>
      <c r="G11" s="85">
        <v>6.2</v>
      </c>
      <c r="H11" s="85">
        <v>0</v>
      </c>
      <c r="I11" s="85">
        <v>0</v>
      </c>
      <c r="J11" s="85">
        <v>0</v>
      </c>
      <c r="K11" s="89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</row>
    <row r="12" spans="1:25" ht="22.5" customHeight="1">
      <c r="A12" s="31" t="s">
        <v>108</v>
      </c>
      <c r="B12" s="31" t="s">
        <v>109</v>
      </c>
      <c r="C12" s="31" t="s">
        <v>105</v>
      </c>
      <c r="D12" s="31" t="s">
        <v>110</v>
      </c>
      <c r="E12" s="85">
        <v>3.14</v>
      </c>
      <c r="F12" s="85">
        <v>3.14</v>
      </c>
      <c r="G12" s="85">
        <v>3.14</v>
      </c>
      <c r="H12" s="85">
        <v>0</v>
      </c>
      <c r="I12" s="85">
        <v>0</v>
      </c>
      <c r="J12" s="85">
        <v>0</v>
      </c>
      <c r="K12" s="89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</row>
    <row r="13" spans="1:25" ht="22.5" customHeight="1">
      <c r="A13" s="31" t="s">
        <v>108</v>
      </c>
      <c r="B13" s="31" t="s">
        <v>109</v>
      </c>
      <c r="C13" s="31" t="s">
        <v>111</v>
      </c>
      <c r="D13" s="31" t="s">
        <v>112</v>
      </c>
      <c r="E13" s="85">
        <v>1.31</v>
      </c>
      <c r="F13" s="85">
        <v>1.31</v>
      </c>
      <c r="G13" s="85">
        <v>1.31</v>
      </c>
      <c r="H13" s="85">
        <v>0</v>
      </c>
      <c r="I13" s="85">
        <v>0</v>
      </c>
      <c r="J13" s="85">
        <v>0</v>
      </c>
      <c r="K13" s="89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</row>
    <row r="14" spans="1:25" ht="22.5" customHeight="1">
      <c r="A14" s="31" t="s">
        <v>108</v>
      </c>
      <c r="B14" s="31" t="s">
        <v>109</v>
      </c>
      <c r="C14" s="31" t="s">
        <v>113</v>
      </c>
      <c r="D14" s="31" t="s">
        <v>114</v>
      </c>
      <c r="E14" s="85">
        <v>0.14000000000000001</v>
      </c>
      <c r="F14" s="85">
        <v>0.14000000000000001</v>
      </c>
      <c r="G14" s="85">
        <v>0.14000000000000001</v>
      </c>
      <c r="H14" s="85">
        <v>0</v>
      </c>
      <c r="I14" s="85">
        <v>0</v>
      </c>
      <c r="J14" s="85">
        <v>0</v>
      </c>
      <c r="K14" s="89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</row>
    <row r="15" spans="1:25" ht="22.5" customHeight="1">
      <c r="A15" s="31" t="s">
        <v>115</v>
      </c>
      <c r="B15" s="31" t="s">
        <v>105</v>
      </c>
      <c r="C15" s="31" t="s">
        <v>101</v>
      </c>
      <c r="D15" s="31" t="s">
        <v>116</v>
      </c>
      <c r="E15" s="85">
        <v>4.43</v>
      </c>
      <c r="F15" s="85">
        <v>4.43</v>
      </c>
      <c r="G15" s="85">
        <v>4.43</v>
      </c>
      <c r="H15" s="85">
        <v>0</v>
      </c>
      <c r="I15" s="85">
        <v>0</v>
      </c>
      <c r="J15" s="85">
        <v>0</v>
      </c>
      <c r="K15" s="89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</row>
    <row r="16" spans="1:25" ht="22.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22.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22.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22.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22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2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22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22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22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22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22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22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22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22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22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22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22.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22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22.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22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22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22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22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22.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22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22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22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22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22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22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22.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22.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22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22.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22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22.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22.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22.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22.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22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22.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22.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22.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22.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22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22.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22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22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22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22.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22.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22.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ht="22.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ht="22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ht="22.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ht="22.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ht="22.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ht="22.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ht="22.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ht="22.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ht="22.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ht="22.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ht="22.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ht="22.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ht="22.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ht="22.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ht="22.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ht="22.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ht="22.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ht="22.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ht="22.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ht="22.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ht="22.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ht="22.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ht="22.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ht="22.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ht="22.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ht="22.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ht="22.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ht="22.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ht="22.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ht="22.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ht="22.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 ht="22.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 ht="22.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ht="22.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ht="22.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ht="22.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ht="22.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ht="22.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ht="22.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 ht="22.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 ht="22.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 ht="22.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22.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ht="22.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 ht="22.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ht="22.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 ht="22.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 ht="22.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 ht="22.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ht="22.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</sheetData>
  <sheetProtection formatCells="0" formatColumns="0" formatRows="0"/>
  <mergeCells count="22">
    <mergeCell ref="V5:V6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1:Y1"/>
    <mergeCell ref="X2:Y2"/>
    <mergeCell ref="X3:Y3"/>
    <mergeCell ref="A4:D4"/>
    <mergeCell ref="E4:Y4"/>
  </mergeCells>
  <phoneticPr fontId="8" type="noConversion"/>
  <pageMargins left="0.70972222222222203" right="0.70972222222222203" top="0.75" bottom="0.75" header="0.30972222222222201" footer="0.30972222222222201"/>
  <pageSetup paperSize="9"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showGridLines="0" showZeros="0" workbookViewId="0">
      <selection sqref="A1:W1"/>
    </sheetView>
  </sheetViews>
  <sheetFormatPr defaultColWidth="9" defaultRowHeight="13.5"/>
  <cols>
    <col min="1" max="1" width="13.125" customWidth="1"/>
    <col min="2" max="2" width="21.875" customWidth="1"/>
    <col min="3" max="23" width="6.875" customWidth="1"/>
  </cols>
  <sheetData>
    <row r="1" spans="1:23" ht="25.5" customHeight="1">
      <c r="A1" s="105" t="s">
        <v>227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22" t="s">
        <v>228</v>
      </c>
      <c r="V2" s="122"/>
      <c r="W2" s="122"/>
    </row>
    <row r="3" spans="1:23" ht="13.5" customHeight="1">
      <c r="A3" s="86" t="s">
        <v>1</v>
      </c>
      <c r="B3" s="87"/>
      <c r="C3" s="87"/>
      <c r="D3" s="87"/>
      <c r="E3" s="87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23" t="s">
        <v>4</v>
      </c>
      <c r="V3" s="123"/>
      <c r="W3" s="123"/>
    </row>
    <row r="4" spans="1:23" ht="26.25" customHeight="1">
      <c r="A4" s="128" t="s">
        <v>229</v>
      </c>
      <c r="B4" s="129"/>
      <c r="C4" s="127" t="s">
        <v>203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7"/>
    </row>
    <row r="5" spans="1:23" ht="13.5" customHeight="1">
      <c r="A5" s="125" t="s">
        <v>230</v>
      </c>
      <c r="B5" s="125" t="s">
        <v>231</v>
      </c>
      <c r="C5" s="118" t="s">
        <v>82</v>
      </c>
      <c r="D5" s="115" t="s">
        <v>204</v>
      </c>
      <c r="E5" s="116"/>
      <c r="F5" s="116"/>
      <c r="G5" s="116"/>
      <c r="H5" s="116"/>
      <c r="I5" s="116"/>
      <c r="J5" s="117"/>
      <c r="K5" s="118" t="s">
        <v>205</v>
      </c>
      <c r="L5" s="118" t="s">
        <v>206</v>
      </c>
      <c r="M5" s="118" t="s">
        <v>207</v>
      </c>
      <c r="N5" s="118" t="s">
        <v>208</v>
      </c>
      <c r="O5" s="118" t="s">
        <v>209</v>
      </c>
      <c r="P5" s="118" t="s">
        <v>210</v>
      </c>
      <c r="Q5" s="118" t="s">
        <v>211</v>
      </c>
      <c r="R5" s="118" t="s">
        <v>212</v>
      </c>
      <c r="S5" s="118" t="s">
        <v>213</v>
      </c>
      <c r="T5" s="118" t="s">
        <v>214</v>
      </c>
      <c r="U5" s="115" t="s">
        <v>215</v>
      </c>
      <c r="V5" s="116"/>
      <c r="W5" s="117"/>
    </row>
    <row r="6" spans="1:23" ht="121.9" customHeight="1">
      <c r="A6" s="126"/>
      <c r="B6" s="126"/>
      <c r="C6" s="119"/>
      <c r="D6" s="17" t="s">
        <v>216</v>
      </c>
      <c r="E6" s="17" t="s">
        <v>217</v>
      </c>
      <c r="F6" s="17" t="s">
        <v>218</v>
      </c>
      <c r="G6" s="17" t="s">
        <v>219</v>
      </c>
      <c r="H6" s="17" t="s">
        <v>220</v>
      </c>
      <c r="I6" s="17" t="s">
        <v>221</v>
      </c>
      <c r="J6" s="17" t="s">
        <v>222</v>
      </c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7" t="s">
        <v>223</v>
      </c>
      <c r="V6" s="17" t="s">
        <v>224</v>
      </c>
      <c r="W6" s="17" t="s">
        <v>225</v>
      </c>
    </row>
    <row r="7" spans="1:23" ht="13.5" customHeight="1">
      <c r="A7" s="17" t="s">
        <v>226</v>
      </c>
      <c r="B7" s="17" t="s">
        <v>226</v>
      </c>
      <c r="C7" s="88">
        <v>2</v>
      </c>
      <c r="D7" s="88">
        <v>3</v>
      </c>
      <c r="E7" s="88">
        <v>4</v>
      </c>
      <c r="F7" s="88">
        <v>5</v>
      </c>
      <c r="G7" s="88">
        <v>6</v>
      </c>
      <c r="H7" s="88">
        <v>7</v>
      </c>
      <c r="I7" s="88">
        <v>8</v>
      </c>
      <c r="J7" s="88">
        <v>9</v>
      </c>
      <c r="K7" s="88">
        <v>10</v>
      </c>
      <c r="L7" s="88">
        <v>11</v>
      </c>
      <c r="M7" s="88">
        <v>12</v>
      </c>
      <c r="N7" s="88">
        <v>13</v>
      </c>
      <c r="O7" s="88">
        <v>14</v>
      </c>
      <c r="P7" s="88">
        <v>15</v>
      </c>
      <c r="Q7" s="88">
        <v>16</v>
      </c>
      <c r="R7" s="88">
        <v>17</v>
      </c>
      <c r="S7" s="88">
        <v>18</v>
      </c>
      <c r="T7" s="88">
        <v>19</v>
      </c>
      <c r="U7" s="88">
        <v>20</v>
      </c>
      <c r="V7" s="88">
        <v>21</v>
      </c>
      <c r="W7" s="88">
        <v>22</v>
      </c>
    </row>
    <row r="8" spans="1:23" s="12" customFormat="1" ht="21" customHeight="1">
      <c r="A8" s="31"/>
      <c r="B8" s="31" t="s">
        <v>91</v>
      </c>
      <c r="C8" s="85">
        <f t="shared" ref="C8:W8" si="0">C9</f>
        <v>74.42</v>
      </c>
      <c r="D8" s="85">
        <f t="shared" si="0"/>
        <v>74.42</v>
      </c>
      <c r="E8" s="85">
        <f t="shared" si="0"/>
        <v>74.42</v>
      </c>
      <c r="F8" s="85">
        <f t="shared" si="0"/>
        <v>0</v>
      </c>
      <c r="G8" s="85">
        <f t="shared" si="0"/>
        <v>0</v>
      </c>
      <c r="H8" s="85">
        <f t="shared" si="0"/>
        <v>0</v>
      </c>
      <c r="I8" s="85">
        <f t="shared" si="0"/>
        <v>0</v>
      </c>
      <c r="J8" s="85">
        <f t="shared" si="0"/>
        <v>0</v>
      </c>
      <c r="K8" s="85">
        <f t="shared" si="0"/>
        <v>0</v>
      </c>
      <c r="L8" s="85">
        <f t="shared" si="0"/>
        <v>0</v>
      </c>
      <c r="M8" s="85">
        <f t="shared" si="0"/>
        <v>0</v>
      </c>
      <c r="N8" s="85">
        <f t="shared" si="0"/>
        <v>0</v>
      </c>
      <c r="O8" s="85">
        <f t="shared" si="0"/>
        <v>0</v>
      </c>
      <c r="P8" s="85">
        <f t="shared" si="0"/>
        <v>0</v>
      </c>
      <c r="Q8" s="85">
        <f t="shared" si="0"/>
        <v>0</v>
      </c>
      <c r="R8" s="85">
        <f t="shared" si="0"/>
        <v>0</v>
      </c>
      <c r="S8" s="85">
        <f t="shared" si="0"/>
        <v>0</v>
      </c>
      <c r="T8" s="85">
        <f t="shared" si="0"/>
        <v>0</v>
      </c>
      <c r="U8" s="85">
        <f t="shared" si="0"/>
        <v>0</v>
      </c>
      <c r="V8" s="85">
        <f t="shared" si="0"/>
        <v>0</v>
      </c>
      <c r="W8" s="85">
        <f t="shared" si="0"/>
        <v>0</v>
      </c>
    </row>
    <row r="9" spans="1:23" ht="21" customHeight="1">
      <c r="A9" s="31" t="s">
        <v>232</v>
      </c>
      <c r="B9" s="31" t="s">
        <v>233</v>
      </c>
      <c r="C9" s="85">
        <v>74.42</v>
      </c>
      <c r="D9" s="85">
        <v>74.42</v>
      </c>
      <c r="E9" s="85">
        <v>74.42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</row>
    <row r="10" spans="1:23" ht="21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21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21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21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21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1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21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21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21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21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21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21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21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21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21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21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21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2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21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21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21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21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ht="21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2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21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ht="21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ht="21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21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ht="21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21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21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21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21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ht="21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21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ht="21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21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21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ht="21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ht="21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ht="21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21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21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21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21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21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21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21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21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21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21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ht="21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ht="21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ht="21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ht="21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ht="21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ht="21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ht="21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ht="21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ht="21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ht="21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ht="21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ht="21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ht="21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ht="21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ht="21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ht="21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 ht="21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ht="21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 ht="21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 ht="21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1:23" ht="21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ht="21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ht="21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 ht="21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1:23" ht="21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23" ht="21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ht="21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ht="21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ht="21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ht="21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ht="21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</sheetData>
  <sheetProtection formatCells="0" formatColumns="0" formatRows="0"/>
  <mergeCells count="20"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1:W1"/>
    <mergeCell ref="U2:W2"/>
    <mergeCell ref="U3:W3"/>
    <mergeCell ref="A4:B4"/>
    <mergeCell ref="C4:W4"/>
  </mergeCells>
  <phoneticPr fontId="8" type="noConversion"/>
  <pageMargins left="0.59027777777777801" right="0.31458333333333299" top="0.74791666666666701" bottom="0.74791666666666701" header="0.31458333333333299" footer="0.31458333333333299"/>
  <pageSetup paperSize="9" scale="75" fitToWidth="2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showGridLines="0" showZeros="0" workbookViewId="0">
      <selection sqref="A1:P1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customWidth="1"/>
    <col min="5" max="5" width="11" customWidth="1"/>
    <col min="6" max="6" width="9.75" customWidth="1"/>
    <col min="7" max="8" width="9.625" customWidth="1"/>
  </cols>
  <sheetData>
    <row r="1" spans="1:16" ht="25.5" customHeight="1">
      <c r="A1" s="105" t="s">
        <v>234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3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22" t="s">
        <v>235</v>
      </c>
      <c r="P3" s="130"/>
    </row>
    <row r="4" spans="1:16" ht="13.5" customHeight="1">
      <c r="A4" s="113" t="s">
        <v>1</v>
      </c>
      <c r="B4" s="113"/>
      <c r="C4" s="113"/>
      <c r="D4" s="113"/>
      <c r="E4" s="113"/>
      <c r="F4" s="113"/>
      <c r="G4" s="113"/>
      <c r="H4" s="113"/>
      <c r="I4" s="14"/>
      <c r="J4" s="14"/>
      <c r="K4" s="14"/>
      <c r="L4" s="14"/>
      <c r="M4" s="14"/>
      <c r="N4" s="14"/>
      <c r="O4" s="123" t="s">
        <v>4</v>
      </c>
      <c r="P4" s="123"/>
    </row>
    <row r="5" spans="1:16" ht="13.5" customHeight="1">
      <c r="A5" s="115" t="s">
        <v>81</v>
      </c>
      <c r="B5" s="116"/>
      <c r="C5" s="116"/>
      <c r="D5" s="117"/>
      <c r="E5" s="118" t="s">
        <v>82</v>
      </c>
      <c r="F5" s="115" t="s">
        <v>236</v>
      </c>
      <c r="G5" s="116"/>
      <c r="H5" s="116"/>
      <c r="I5" s="116"/>
      <c r="J5" s="116"/>
      <c r="K5" s="116"/>
      <c r="L5" s="116"/>
      <c r="M5" s="116"/>
      <c r="N5" s="116"/>
      <c r="O5" s="117"/>
      <c r="P5" s="111" t="s">
        <v>7</v>
      </c>
    </row>
    <row r="6" spans="1:16" ht="13.5" customHeight="1">
      <c r="A6" s="115" t="s">
        <v>84</v>
      </c>
      <c r="B6" s="116"/>
      <c r="C6" s="117"/>
      <c r="D6" s="118" t="s">
        <v>85</v>
      </c>
      <c r="E6" s="120"/>
      <c r="F6" s="115" t="s">
        <v>86</v>
      </c>
      <c r="G6" s="116"/>
      <c r="H6" s="116"/>
      <c r="I6" s="117"/>
      <c r="J6" s="115" t="s">
        <v>87</v>
      </c>
      <c r="K6" s="116"/>
      <c r="L6" s="116"/>
      <c r="M6" s="116"/>
      <c r="N6" s="116"/>
      <c r="O6" s="117"/>
      <c r="P6" s="121"/>
    </row>
    <row r="7" spans="1:16" ht="40.5" customHeight="1">
      <c r="A7" s="17" t="s">
        <v>88</v>
      </c>
      <c r="B7" s="17" t="s">
        <v>89</v>
      </c>
      <c r="C7" s="17" t="s">
        <v>90</v>
      </c>
      <c r="D7" s="119"/>
      <c r="E7" s="119"/>
      <c r="F7" s="17" t="s">
        <v>91</v>
      </c>
      <c r="G7" s="17" t="s">
        <v>92</v>
      </c>
      <c r="H7" s="17" t="s">
        <v>93</v>
      </c>
      <c r="I7" s="17" t="s">
        <v>94</v>
      </c>
      <c r="J7" s="17" t="s">
        <v>91</v>
      </c>
      <c r="K7" s="17" t="s">
        <v>95</v>
      </c>
      <c r="L7" s="17" t="s">
        <v>96</v>
      </c>
      <c r="M7" s="36" t="s">
        <v>97</v>
      </c>
      <c r="N7" s="36" t="s">
        <v>237</v>
      </c>
      <c r="O7" s="17" t="s">
        <v>99</v>
      </c>
      <c r="P7" s="112"/>
    </row>
    <row r="8" spans="1:16" ht="13.5" customHeight="1">
      <c r="A8" s="17" t="s">
        <v>226</v>
      </c>
      <c r="B8" s="17" t="s">
        <v>226</v>
      </c>
      <c r="C8" s="17" t="s">
        <v>226</v>
      </c>
      <c r="D8" s="17" t="s">
        <v>226</v>
      </c>
      <c r="E8" s="24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8" t="s">
        <v>226</v>
      </c>
    </row>
    <row r="9" spans="1:16" s="12" customFormat="1" ht="13.5" customHeight="1">
      <c r="A9" s="25"/>
      <c r="B9" s="25"/>
      <c r="C9" s="25"/>
      <c r="D9" s="25" t="s">
        <v>91</v>
      </c>
      <c r="E9" s="60">
        <f t="shared" ref="E9:O9" si="0">SUM(E10:E16)</f>
        <v>74.419999999999987</v>
      </c>
      <c r="F9" s="61">
        <f t="shared" si="0"/>
        <v>69.419999999999987</v>
      </c>
      <c r="G9" s="61">
        <f t="shared" si="0"/>
        <v>53.920000000000009</v>
      </c>
      <c r="H9" s="61">
        <f t="shared" si="0"/>
        <v>6.56</v>
      </c>
      <c r="I9" s="61">
        <f t="shared" si="0"/>
        <v>8.94</v>
      </c>
      <c r="J9" s="61">
        <f t="shared" si="0"/>
        <v>5</v>
      </c>
      <c r="K9" s="61">
        <f t="shared" si="0"/>
        <v>5</v>
      </c>
      <c r="L9" s="61">
        <f t="shared" si="0"/>
        <v>0</v>
      </c>
      <c r="M9" s="61">
        <f t="shared" si="0"/>
        <v>0</v>
      </c>
      <c r="N9" s="61">
        <f t="shared" si="0"/>
        <v>0</v>
      </c>
      <c r="O9" s="61">
        <f t="shared" si="0"/>
        <v>0</v>
      </c>
      <c r="P9" s="31"/>
    </row>
    <row r="10" spans="1:16" ht="13.5" customHeight="1">
      <c r="A10" s="25" t="s">
        <v>100</v>
      </c>
      <c r="B10" s="25" t="s">
        <v>101</v>
      </c>
      <c r="C10" s="25" t="s">
        <v>102</v>
      </c>
      <c r="D10" s="25" t="s">
        <v>103</v>
      </c>
      <c r="E10" s="60">
        <v>50.26</v>
      </c>
      <c r="F10" s="61">
        <v>45.26</v>
      </c>
      <c r="G10" s="61">
        <v>38.700000000000003</v>
      </c>
      <c r="H10" s="61">
        <v>6.56</v>
      </c>
      <c r="I10" s="61">
        <v>0</v>
      </c>
      <c r="J10" s="61">
        <v>5</v>
      </c>
      <c r="K10" s="61">
        <v>5</v>
      </c>
      <c r="L10" s="61">
        <v>0</v>
      </c>
      <c r="M10" s="61">
        <v>0</v>
      </c>
      <c r="N10" s="61">
        <v>0</v>
      </c>
      <c r="O10" s="61">
        <v>0</v>
      </c>
      <c r="P10" s="31"/>
    </row>
    <row r="11" spans="1:16" ht="13.5" customHeight="1">
      <c r="A11" s="25" t="s">
        <v>100</v>
      </c>
      <c r="B11" s="25" t="s">
        <v>104</v>
      </c>
      <c r="C11" s="25" t="s">
        <v>105</v>
      </c>
      <c r="D11" s="25" t="s">
        <v>106</v>
      </c>
      <c r="E11" s="60">
        <v>8.94</v>
      </c>
      <c r="F11" s="61">
        <v>8.94</v>
      </c>
      <c r="G11" s="61">
        <v>0</v>
      </c>
      <c r="H11" s="61">
        <v>0</v>
      </c>
      <c r="I11" s="61">
        <v>8.94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31"/>
    </row>
    <row r="12" spans="1:16" ht="13.5" customHeight="1">
      <c r="A12" s="25" t="s">
        <v>100</v>
      </c>
      <c r="B12" s="25" t="s">
        <v>104</v>
      </c>
      <c r="C12" s="25" t="s">
        <v>104</v>
      </c>
      <c r="D12" s="25" t="s">
        <v>107</v>
      </c>
      <c r="E12" s="60">
        <v>6.2</v>
      </c>
      <c r="F12" s="61">
        <v>6.2</v>
      </c>
      <c r="G12" s="61">
        <v>6.2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31"/>
    </row>
    <row r="13" spans="1:16" ht="13.5" customHeight="1">
      <c r="A13" s="25" t="s">
        <v>108</v>
      </c>
      <c r="B13" s="25" t="s">
        <v>109</v>
      </c>
      <c r="C13" s="25" t="s">
        <v>105</v>
      </c>
      <c r="D13" s="25" t="s">
        <v>110</v>
      </c>
      <c r="E13" s="60">
        <v>3.14</v>
      </c>
      <c r="F13" s="61">
        <v>3.14</v>
      </c>
      <c r="G13" s="61">
        <v>3.14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31"/>
    </row>
    <row r="14" spans="1:16" ht="13.5" customHeight="1">
      <c r="A14" s="25" t="s">
        <v>108</v>
      </c>
      <c r="B14" s="25" t="s">
        <v>109</v>
      </c>
      <c r="C14" s="25" t="s">
        <v>111</v>
      </c>
      <c r="D14" s="25" t="s">
        <v>112</v>
      </c>
      <c r="E14" s="60">
        <v>1.31</v>
      </c>
      <c r="F14" s="61">
        <v>1.31</v>
      </c>
      <c r="G14" s="61">
        <v>1.31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31"/>
    </row>
    <row r="15" spans="1:16" ht="13.5" customHeight="1">
      <c r="A15" s="25" t="s">
        <v>108</v>
      </c>
      <c r="B15" s="25" t="s">
        <v>109</v>
      </c>
      <c r="C15" s="25" t="s">
        <v>113</v>
      </c>
      <c r="D15" s="25" t="s">
        <v>114</v>
      </c>
      <c r="E15" s="60">
        <v>0.14000000000000001</v>
      </c>
      <c r="F15" s="61">
        <v>0.14000000000000001</v>
      </c>
      <c r="G15" s="61">
        <v>0.14000000000000001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31"/>
    </row>
    <row r="16" spans="1:16" ht="13.5" customHeight="1">
      <c r="A16" s="25" t="s">
        <v>115</v>
      </c>
      <c r="B16" s="25" t="s">
        <v>105</v>
      </c>
      <c r="C16" s="25" t="s">
        <v>101</v>
      </c>
      <c r="D16" s="25" t="s">
        <v>116</v>
      </c>
      <c r="E16" s="60">
        <v>4.43</v>
      </c>
      <c r="F16" s="61">
        <v>4.43</v>
      </c>
      <c r="G16" s="61">
        <v>4.43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31"/>
    </row>
    <row r="17" spans="1:16" ht="13.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13.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13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3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13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3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13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13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13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13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13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3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13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13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3.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13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3.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13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13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13.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3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3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13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3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13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13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13.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13.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13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13.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13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ht="13.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ht="13.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ht="13.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ht="13.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ht="13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ht="13.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ht="13.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ht="13.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ht="13.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ht="13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ht="13.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ht="13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ht="13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ht="13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t="13.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ht="13.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ht="13.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ht="13.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ht="13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ht="13.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ht="13.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ht="13.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ht="13.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ht="13.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13.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ht="13.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3.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 ht="13.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ht="13.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ht="13.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ht="13.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ht="13.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ht="13.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ht="13.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ht="13.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 ht="13.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 ht="13.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ht="13.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ht="13.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ht="13.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ht="13.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ht="13.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ht="13.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ht="13.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ht="13.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ht="13.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ht="13.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ht="13.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 ht="13.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ht="13.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ht="13.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ht="13.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ht="13.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ht="13.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ht="13.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ht="13.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ht="13.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ht="13.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ht="13.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3.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ht="13.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ht="13.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ht="13.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ht="13.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ht="13.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ht="13.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</sheetData>
  <sheetProtection formatCells="0" formatColumns="0" formatRows="0"/>
  <mergeCells count="12">
    <mergeCell ref="A6:C6"/>
    <mergeCell ref="F6:I6"/>
    <mergeCell ref="J6:O6"/>
    <mergeCell ref="D6:D7"/>
    <mergeCell ref="E5:E7"/>
    <mergeCell ref="A1:P1"/>
    <mergeCell ref="O3:P3"/>
    <mergeCell ref="A4:H4"/>
    <mergeCell ref="O4:P4"/>
    <mergeCell ref="A5:D5"/>
    <mergeCell ref="F5:O5"/>
    <mergeCell ref="P5:P7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showGridLines="0" showZeros="0" workbookViewId="0">
      <selection sqref="A1:U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customWidth="1"/>
    <col min="5" max="21" width="8" customWidth="1"/>
  </cols>
  <sheetData>
    <row r="1" spans="1:21" ht="24.6" customHeight="1">
      <c r="A1" s="105" t="s">
        <v>238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13.1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122" t="s">
        <v>239</v>
      </c>
      <c r="U2" s="122"/>
    </row>
    <row r="3" spans="1:21" ht="13.5" customHeight="1">
      <c r="A3" s="131" t="s">
        <v>240</v>
      </c>
      <c r="B3" s="132"/>
      <c r="C3" s="132"/>
      <c r="D3" s="132"/>
      <c r="E3" s="132"/>
      <c r="F3" s="132"/>
      <c r="G3" s="132"/>
      <c r="H3" s="16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23" t="s">
        <v>241</v>
      </c>
      <c r="U3" s="123"/>
    </row>
    <row r="4" spans="1:21" ht="18.600000000000001" customHeight="1">
      <c r="A4" s="133" t="s">
        <v>84</v>
      </c>
      <c r="B4" s="133"/>
      <c r="C4" s="133"/>
      <c r="D4" s="111" t="s">
        <v>85</v>
      </c>
      <c r="E4" s="111" t="s">
        <v>82</v>
      </c>
      <c r="F4" s="115" t="s">
        <v>242</v>
      </c>
      <c r="G4" s="116"/>
      <c r="H4" s="116"/>
      <c r="I4" s="116"/>
      <c r="J4" s="116"/>
      <c r="K4" s="117"/>
      <c r="L4" s="115" t="s">
        <v>243</v>
      </c>
      <c r="M4" s="116"/>
      <c r="N4" s="116"/>
      <c r="O4" s="116"/>
      <c r="P4" s="116"/>
      <c r="Q4" s="116"/>
      <c r="R4" s="116"/>
      <c r="S4" s="117"/>
      <c r="T4" s="118" t="s">
        <v>116</v>
      </c>
      <c r="U4" s="134" t="s">
        <v>244</v>
      </c>
    </row>
    <row r="5" spans="1:21" ht="27.6" customHeight="1">
      <c r="A5" s="29" t="s">
        <v>88</v>
      </c>
      <c r="B5" s="29" t="s">
        <v>89</v>
      </c>
      <c r="C5" s="29" t="s">
        <v>90</v>
      </c>
      <c r="D5" s="112"/>
      <c r="E5" s="112"/>
      <c r="F5" s="17" t="s">
        <v>216</v>
      </c>
      <c r="G5" s="17" t="s">
        <v>245</v>
      </c>
      <c r="H5" s="17" t="s">
        <v>246</v>
      </c>
      <c r="I5" s="17" t="s">
        <v>247</v>
      </c>
      <c r="J5" s="17" t="s">
        <v>248</v>
      </c>
      <c r="K5" s="17" t="s">
        <v>249</v>
      </c>
      <c r="L5" s="17" t="s">
        <v>216</v>
      </c>
      <c r="M5" s="17" t="s">
        <v>250</v>
      </c>
      <c r="N5" s="17" t="s">
        <v>251</v>
      </c>
      <c r="O5" s="17" t="s">
        <v>112</v>
      </c>
      <c r="P5" s="17" t="s">
        <v>252</v>
      </c>
      <c r="Q5" s="17" t="s">
        <v>253</v>
      </c>
      <c r="R5" s="17" t="s">
        <v>254</v>
      </c>
      <c r="S5" s="17" t="s">
        <v>255</v>
      </c>
      <c r="T5" s="119"/>
      <c r="U5" s="135"/>
    </row>
    <row r="6" spans="1:21" ht="13.5" customHeight="1">
      <c r="A6" s="29" t="s">
        <v>226</v>
      </c>
      <c r="B6" s="29" t="s">
        <v>226</v>
      </c>
      <c r="C6" s="29" t="s">
        <v>226</v>
      </c>
      <c r="D6" s="29" t="s">
        <v>226</v>
      </c>
      <c r="E6" s="28">
        <v>1</v>
      </c>
      <c r="F6" s="28">
        <v>2</v>
      </c>
      <c r="G6" s="28">
        <v>3</v>
      </c>
      <c r="H6" s="28">
        <v>4</v>
      </c>
      <c r="I6" s="28">
        <v>5</v>
      </c>
      <c r="J6" s="28">
        <v>6</v>
      </c>
      <c r="K6" s="28">
        <v>7</v>
      </c>
      <c r="L6" s="28">
        <v>8</v>
      </c>
      <c r="M6" s="28">
        <v>9</v>
      </c>
      <c r="N6" s="28">
        <v>10</v>
      </c>
      <c r="O6" s="28">
        <v>11</v>
      </c>
      <c r="P6" s="28">
        <v>12</v>
      </c>
      <c r="Q6" s="28">
        <v>13</v>
      </c>
      <c r="R6" s="28">
        <v>14</v>
      </c>
      <c r="S6" s="28">
        <v>15</v>
      </c>
      <c r="T6" s="28">
        <v>16</v>
      </c>
      <c r="U6" s="28">
        <v>17</v>
      </c>
    </row>
    <row r="7" spans="1:21" s="12" customFormat="1" ht="18.75" customHeight="1">
      <c r="A7" s="31"/>
      <c r="B7" s="31"/>
      <c r="C7" s="31"/>
      <c r="D7" s="31" t="s">
        <v>91</v>
      </c>
      <c r="E7" s="85">
        <f t="shared" ref="E7:U7" si="0">SUM(E8:E13)</f>
        <v>53.920000000000009</v>
      </c>
      <c r="F7" s="85">
        <f t="shared" si="0"/>
        <v>38.700000000000003</v>
      </c>
      <c r="G7" s="85">
        <f t="shared" si="0"/>
        <v>21.34</v>
      </c>
      <c r="H7" s="85">
        <f t="shared" si="0"/>
        <v>1.78</v>
      </c>
      <c r="I7" s="85">
        <f t="shared" si="0"/>
        <v>15.58</v>
      </c>
      <c r="J7" s="85">
        <f t="shared" si="0"/>
        <v>0</v>
      </c>
      <c r="K7" s="85">
        <f t="shared" si="0"/>
        <v>0</v>
      </c>
      <c r="L7" s="85">
        <f t="shared" si="0"/>
        <v>10.790000000000001</v>
      </c>
      <c r="M7" s="85">
        <f t="shared" si="0"/>
        <v>6.2</v>
      </c>
      <c r="N7" s="85">
        <f t="shared" si="0"/>
        <v>3.14</v>
      </c>
      <c r="O7" s="85">
        <f t="shared" si="0"/>
        <v>1.31</v>
      </c>
      <c r="P7" s="85">
        <f t="shared" si="0"/>
        <v>0</v>
      </c>
      <c r="Q7" s="85">
        <f t="shared" si="0"/>
        <v>0</v>
      </c>
      <c r="R7" s="85">
        <f t="shared" si="0"/>
        <v>0</v>
      </c>
      <c r="S7" s="85">
        <f t="shared" si="0"/>
        <v>0.14000000000000001</v>
      </c>
      <c r="T7" s="85">
        <f t="shared" si="0"/>
        <v>4.43</v>
      </c>
      <c r="U7" s="85">
        <f t="shared" si="0"/>
        <v>0</v>
      </c>
    </row>
    <row r="8" spans="1:21" ht="18.75" customHeight="1">
      <c r="A8" s="31" t="s">
        <v>100</v>
      </c>
      <c r="B8" s="31" t="s">
        <v>101</v>
      </c>
      <c r="C8" s="31" t="s">
        <v>102</v>
      </c>
      <c r="D8" s="31" t="s">
        <v>103</v>
      </c>
      <c r="E8" s="85">
        <v>38.700000000000003</v>
      </c>
      <c r="F8" s="85">
        <v>38.700000000000003</v>
      </c>
      <c r="G8" s="85">
        <v>21.34</v>
      </c>
      <c r="H8" s="85">
        <v>1.78</v>
      </c>
      <c r="I8" s="85">
        <v>15.58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</row>
    <row r="9" spans="1:21" ht="18.75" customHeight="1">
      <c r="A9" s="31" t="s">
        <v>100</v>
      </c>
      <c r="B9" s="31" t="s">
        <v>104</v>
      </c>
      <c r="C9" s="31" t="s">
        <v>104</v>
      </c>
      <c r="D9" s="31" t="s">
        <v>107</v>
      </c>
      <c r="E9" s="85">
        <v>6.2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6.2</v>
      </c>
      <c r="M9" s="85">
        <v>6.2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</row>
    <row r="10" spans="1:21" ht="18.75" customHeight="1">
      <c r="A10" s="31" t="s">
        <v>108</v>
      </c>
      <c r="B10" s="31" t="s">
        <v>109</v>
      </c>
      <c r="C10" s="31" t="s">
        <v>105</v>
      </c>
      <c r="D10" s="31" t="s">
        <v>110</v>
      </c>
      <c r="E10" s="85">
        <v>3.14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3.14</v>
      </c>
      <c r="M10" s="85">
        <v>0</v>
      </c>
      <c r="N10" s="85">
        <v>3.14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</row>
    <row r="11" spans="1:21" ht="18.75" customHeight="1">
      <c r="A11" s="31" t="s">
        <v>108</v>
      </c>
      <c r="B11" s="31" t="s">
        <v>109</v>
      </c>
      <c r="C11" s="31" t="s">
        <v>111</v>
      </c>
      <c r="D11" s="31" t="s">
        <v>112</v>
      </c>
      <c r="E11" s="85">
        <v>1.31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1.31</v>
      </c>
      <c r="M11" s="85">
        <v>0</v>
      </c>
      <c r="N11" s="85">
        <v>0</v>
      </c>
      <c r="O11" s="85">
        <v>1.31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</row>
    <row r="12" spans="1:21" ht="18.75" customHeight="1">
      <c r="A12" s="31" t="s">
        <v>108</v>
      </c>
      <c r="B12" s="31" t="s">
        <v>109</v>
      </c>
      <c r="C12" s="31" t="s">
        <v>113</v>
      </c>
      <c r="D12" s="31" t="s">
        <v>114</v>
      </c>
      <c r="E12" s="85">
        <v>0.14000000000000001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0.14000000000000001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0.14000000000000001</v>
      </c>
      <c r="T12" s="85">
        <v>0</v>
      </c>
      <c r="U12" s="85">
        <v>0</v>
      </c>
    </row>
    <row r="13" spans="1:21" ht="18.75" customHeight="1">
      <c r="A13" s="31" t="s">
        <v>115</v>
      </c>
      <c r="B13" s="31" t="s">
        <v>105</v>
      </c>
      <c r="C13" s="31" t="s">
        <v>101</v>
      </c>
      <c r="D13" s="31" t="s">
        <v>116</v>
      </c>
      <c r="E13" s="85">
        <v>4.43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4.43</v>
      </c>
      <c r="U13" s="85">
        <v>0</v>
      </c>
    </row>
    <row r="14" spans="1:21" ht="18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18.7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18.7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ht="18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18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ht="18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18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ht="18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18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ht="18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18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ht="18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18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ht="18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ht="18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ht="18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18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ht="18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ht="18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ht="18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ht="18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ht="18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ht="18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18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ht="18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18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ht="18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ht="18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ht="18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ht="18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ht="18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ht="18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18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ht="18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18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ht="18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18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ht="18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18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ht="18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ht="18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ht="18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18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ht="18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ht="18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8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8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ht="18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spans="1:21" ht="18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</row>
    <row r="63" spans="1:21" ht="18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1" ht="18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</row>
    <row r="65" spans="1:21" ht="18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honeticPr fontId="8" type="noConversion"/>
  <printOptions horizontalCentered="1"/>
  <pageMargins left="0.39305555555555599" right="0.196527777777778" top="0.98402777777777795" bottom="0.98402777777777795" header="0.51180555555555596" footer="0.51180555555555596"/>
  <pageSetup paperSize="9" scale="8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67</vt:i4>
      </vt:variant>
    </vt:vector>
  </HeadingPairs>
  <TitlesOfParts>
    <vt:vector size="101" baseType="lpstr">
      <vt:lpstr>封面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部门收入总表!Print_Area</vt:lpstr>
      <vt:lpstr>部门整体支出绩效目标!Print_Area</vt:lpstr>
      <vt:lpstr>部门支出总表!Print_Area</vt:lpstr>
      <vt:lpstr>部门总体支出情况表!Print_Area</vt:lpstr>
      <vt:lpstr>财政拨款收支总表!Print_Area</vt:lpstr>
      <vt:lpstr>财政拨款预算表!Print_Area</vt:lpstr>
      <vt:lpstr>单位经费基础表!Print_Area</vt:lpstr>
      <vt:lpstr>'对个人和家庭的补助（按政府经济科目）'!Print_Area</vt:lpstr>
      <vt:lpstr>非税收入征收预算表!Print_Area</vt:lpstr>
      <vt:lpstr>封面!Print_Area</vt:lpstr>
      <vt:lpstr>'工资福利支出（按政府经济'!Print_Area</vt:lpstr>
      <vt:lpstr>'经费拨款预算表-部门经济科目'!Print_Area</vt:lpstr>
      <vt:lpstr>'经费拨款预算表-政府经济科目'!Print_Area</vt:lpstr>
      <vt:lpstr>纳入专户管理的非税收入拨款!Print_Area</vt:lpstr>
      <vt:lpstr>三公经费预算表!Print_Area</vt:lpstr>
      <vt:lpstr>'商品和服务支出（按政府经济分类）'!Print_Area</vt:lpstr>
      <vt:lpstr>收支预算总表!Print_Area</vt:lpstr>
      <vt:lpstr>'项目支出（按政府经济科目）'!Print_Area</vt:lpstr>
      <vt:lpstr>项目支出绩效目标表!Print_Area</vt:lpstr>
      <vt:lpstr>一般公共预算对个人和家庭!Print_Area</vt:lpstr>
      <vt:lpstr>'一般公共预算-对个人和家庭补助'!Print_Area</vt:lpstr>
      <vt:lpstr>'一般公共预算-工资福利支'!Print_Area</vt:lpstr>
      <vt:lpstr>一般公共预算基本支出情况表!Print_Area</vt:lpstr>
      <vt:lpstr>一般公共预算商品服务支出!Print_Area</vt:lpstr>
      <vt:lpstr>'一般公共预算-商品服务支出'!Print_Area</vt:lpstr>
      <vt:lpstr>'一般公共预算项目支出(政)'!Print_Area</vt:lpstr>
      <vt:lpstr>一般公共预算支出情况表!Print_Area</vt:lpstr>
      <vt:lpstr>一般公用经费工资福利支出!Print_Area</vt:lpstr>
      <vt:lpstr>政府采购预算表!Print_Area</vt:lpstr>
      <vt:lpstr>政府基金预算支出预算表!Print_Area</vt:lpstr>
      <vt:lpstr>'支出预算表-工资福利支出'!Print_Area</vt:lpstr>
      <vt:lpstr>'支出预算明细表-对个人和家庭的补助'!Print_Area</vt:lpstr>
      <vt:lpstr>'支出预算明细表-商品服务支出'!Print_Area</vt:lpstr>
      <vt:lpstr>专项资金预算汇总表!Print_Area</vt:lpstr>
      <vt:lpstr>部门收入总表!Print_Titles</vt:lpstr>
      <vt:lpstr>部门整体支出绩效目标!Print_Titles</vt:lpstr>
      <vt:lpstr>部门支出总表!Print_Titles</vt:lpstr>
      <vt:lpstr>部门总体支出情况表!Print_Titles</vt:lpstr>
      <vt:lpstr>财政拨款收支总表!Print_Titles</vt:lpstr>
      <vt:lpstr>财政拨款预算表!Print_Titles</vt:lpstr>
      <vt:lpstr>单位经费基础表!Print_Titles</vt:lpstr>
      <vt:lpstr>'对个人和家庭的补助（按政府经济科目）'!Print_Titles</vt:lpstr>
      <vt:lpstr>非税收入征收预算表!Print_Titles</vt:lpstr>
      <vt:lpstr>'工资福利支出（按政府经济'!Print_Titles</vt:lpstr>
      <vt:lpstr>'经费拨款预算表-部门经济科目'!Print_Titles</vt:lpstr>
      <vt:lpstr>'经费拨款预算表-政府经济科目'!Print_Titles</vt:lpstr>
      <vt:lpstr>纳入专户管理的非税收入拨款!Print_Titles</vt:lpstr>
      <vt:lpstr>三公经费预算表!Print_Titles</vt:lpstr>
      <vt:lpstr>'商品和服务支出（按政府经济分类）'!Print_Titles</vt:lpstr>
      <vt:lpstr>收支预算总表!Print_Titles</vt:lpstr>
      <vt:lpstr>'项目支出（按政府经济科目）'!Print_Titles</vt:lpstr>
      <vt:lpstr>项目支出绩效目标表!Print_Titles</vt:lpstr>
      <vt:lpstr>一般公共预算对个人和家庭!Print_Titles</vt:lpstr>
      <vt:lpstr>'一般公共预算-对个人和家庭补助'!Print_Titles</vt:lpstr>
      <vt:lpstr>'一般公共预算-工资福利支'!Print_Titles</vt:lpstr>
      <vt:lpstr>一般公共预算基本支出情况表!Print_Titles</vt:lpstr>
      <vt:lpstr>一般公共预算商品服务支出!Print_Titles</vt:lpstr>
      <vt:lpstr>'一般公共预算-商品服务支出'!Print_Titles</vt:lpstr>
      <vt:lpstr>'一般公共预算项目支出(政)'!Print_Titles</vt:lpstr>
      <vt:lpstr>一般公共预算支出情况表!Print_Titles</vt:lpstr>
      <vt:lpstr>一般公用经费工资福利支出!Print_Titles</vt:lpstr>
      <vt:lpstr>政府采购预算表!Print_Titles</vt:lpstr>
      <vt:lpstr>政府基金预算支出预算表!Print_Titles</vt:lpstr>
      <vt:lpstr>'支出预算表-工资福利支出'!Print_Titles</vt:lpstr>
      <vt:lpstr>'支出预算明细表-对个人和家庭的补助'!Print_Titles</vt:lpstr>
      <vt:lpstr>'支出预算明细表-商品服务支出'!Print_Titles</vt:lpstr>
      <vt:lpstr>专项资金预算汇总表!Print_Titles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xb21cn</cp:lastModifiedBy>
  <cp:lastPrinted>2019-12-17T06:33:00Z</cp:lastPrinted>
  <dcterms:created xsi:type="dcterms:W3CDTF">2017-11-28T07:47:00Z</dcterms:created>
  <dcterms:modified xsi:type="dcterms:W3CDTF">2020-04-02T03:28:17Z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EDOID">
    <vt:i4>67334</vt:i4>
  </property>
</Properties>
</file>