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670" windowHeight="11925" firstSheet="2"/>
  </bookViews>
  <sheets>
    <sheet name="分类汇总表" sheetId="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#REF!</definedName>
    <definedName name="_??????">#REF!</definedName>
    <definedName name="_21114">#REF!</definedName>
    <definedName name="_Fill">#REF!</definedName>
    <definedName name="_Order1">255</definedName>
    <definedName name="_Order2">255</definedName>
    <definedName name="a">#REF!</definedName>
    <definedName name="aa">#REF!</definedName>
    <definedName name="as">#N/A</definedName>
    <definedName name="cost">#REF!</definedName>
    <definedName name="data">#REF!</definedName>
    <definedName name="Database" hidden="1">#REF!</definedName>
    <definedName name="database2">#REF!</definedName>
    <definedName name="database3">#REF!</definedName>
    <definedName name="dss">#REF!</definedName>
    <definedName name="E206.">#REF!</definedName>
    <definedName name="eee">#REF!</definedName>
    <definedName name="eve">#REF!</definedName>
    <definedName name="fff">#REF!</definedName>
    <definedName name="gxxe2003">'[1]P1012001'!$A$6:$E$117</definedName>
    <definedName name="gxxe20032">'[1]P1012001'!$A$6:$E$117</definedName>
    <definedName name="hhhh">#REF!</definedName>
    <definedName name="HWSheet">1</definedName>
    <definedName name="kkkk">#REF!</definedName>
    <definedName name="Module.Prix_SMC">#N/A</definedName>
    <definedName name="PRCGAAP">#REF!</definedName>
    <definedName name="PRCGAAP2">#REF!</definedName>
    <definedName name="_xlnm.Print_Area" hidden="1">#REF!</definedName>
    <definedName name="Print_Area_MI">#REF!</definedName>
    <definedName name="_xlnm.Print_Titles" hidden="1">#N/A</definedName>
    <definedName name="rrrr">#REF!</definedName>
    <definedName name="s">#REF!</definedName>
    <definedName name="sfeggsafasfas">#REF!</definedName>
    <definedName name="ss">#REF!</definedName>
    <definedName name="ttt">#REF!</definedName>
    <definedName name="tttt">#REF!</definedName>
    <definedName name="UFPcy">#REF!</definedName>
    <definedName name="UFPkcsp">#REF!</definedName>
    <definedName name="UFPrn20031228144214">[2]主营业务成本明细表!#REF!</definedName>
    <definedName name="UFPyt">#REF!</definedName>
    <definedName name="Work_Program_By_Area_List">#REF!</definedName>
    <definedName name="www">#REF!</definedName>
    <definedName name="yyyy">#REF!</definedName>
    <definedName name="本级标准收入2004年">[3]本年收入合计!$E$4:$E$184</definedName>
    <definedName name="拨款汇总_合计">SUM(#REF!)</definedName>
    <definedName name="财力">#REF!</definedName>
    <definedName name="财政供养人员增幅2004年">[4]财政供养人员增幅!$E$6</definedName>
    <definedName name="财政供养人员增幅2004年分县">[4]财政供养人员增幅!$E$4:$E$184</definedName>
    <definedName name="村级标准支出">[5]村级支出!$E$4:$E$184</definedName>
    <definedName name="大多数">[6]Sheet2!$A$15</definedName>
    <definedName name="大幅度">#REF!</definedName>
    <definedName name="地区名称">#REF!</definedName>
    <definedName name="第二产业分县2003年">[7]GDP!$G$4:$G$184</definedName>
    <definedName name="第二产业合计2003年">[7]GDP!$G$4</definedName>
    <definedName name="第三产业分县2003年">[7]GDP!$H$4:$H$184</definedName>
    <definedName name="第三产业合计2003年">[7]GDP!$H$4</definedName>
    <definedName name="耕地占用税分县2003年">[8]一般预算收入!$U$4:$U$184</definedName>
    <definedName name="耕地占用税合计2003年">[8]一般预算收入!$U$4</definedName>
    <definedName name="工商税收2004年">[9]工商税收!$S$4:$S$184</definedName>
    <definedName name="工商税收合计2004年">[9]工商税收!$S$4</definedName>
    <definedName name="公检法司部门编制数">[10]公检法司编制!$E$4:$E$184</definedName>
    <definedName name="公用标准支出">[11]合计!$E$4:$E$184</definedName>
    <definedName name="行政管理部门编制数">[10]行政编制!$E$4:$E$184</definedName>
    <definedName name="汇率">#REF!</definedName>
    <definedName name="科目编码">[12]编码!$A$2:$A$145</definedName>
    <definedName name="年初短期投资">#REF!</definedName>
    <definedName name="年初货币资金">#REF!</definedName>
    <definedName name="年初应收票据">#REF!</definedName>
    <definedName name="农业人口2003年">[13]农业人口!$E$4:$E$184</definedName>
    <definedName name="农业税分县2003年">[8]一般预算收入!$S$4:$S$184</definedName>
    <definedName name="农业税合计2003年">[8]一般预算收入!$S$4</definedName>
    <definedName name="农业特产税分县2003年">[8]一般预算收入!$T$4:$T$184</definedName>
    <definedName name="农业特产税合计2003年">[8]一般预算收入!$T$4</definedName>
    <definedName name="农业用地面积">[14]农业用地!$E$4:$E$184</definedName>
    <definedName name="契税分县2003年">[8]一般预算收入!$V$4:$V$184</definedName>
    <definedName name="契税合计2003年">[8]一般预算收入!$V$4</definedName>
    <definedName name="全额差额比例">#REF!</definedName>
    <definedName name="人员标准支出">[15]人员支出!$E$4:$E$184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[16]事业发展!$E$4:$E$184</definedName>
    <definedName name="是">#REF!</definedName>
    <definedName name="位次d">#REF!</definedName>
    <definedName name="乡镇个数">[17]行政区划!$D$6:$D$184</definedName>
    <definedName name="性别">[18]基础编码!$H$2:$H$3</definedName>
    <definedName name="学历">[18]基础编码!$S$2:$S$9</definedName>
    <definedName name="一般预算收入2002年">'[19]2002年一般预算收入'!$AC$4:$AC$184</definedName>
    <definedName name="一般预算收入2003年">[8]一般预算收入!$AD$4:$AD$184</definedName>
    <definedName name="一般预算收入合计2003年">[8]一般预算收入!$AC$4</definedName>
    <definedName name="支出">'[20]P1012001'!$A$6:$E$117</definedName>
    <definedName name="职务级别">[21]行政机构人员信息!$K$5</definedName>
    <definedName name="中国">#REF!</definedName>
    <definedName name="中小学生人数2003年">[22]中小学生!$E$4:$E$184</definedName>
    <definedName name="总人口2003年">[23]总人口!$E$4:$E$184</definedName>
    <definedName name="전">#REF!</definedName>
    <definedName name="주택사업본부">#REF!</definedName>
    <definedName name="철구사업본부">#REF!</definedName>
    <definedName name="__?">#REF!</definedName>
    <definedName name="_____??????">#REF!</definedName>
    <definedName name="_xlnm.Print_Titles" localSheetId="0">分类汇总表!$3:$11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<sst xmlns="http://schemas.openxmlformats.org/spreadsheetml/2006/main" count="50" uniqueCount="49">
  <si>
    <t>双清区2024年度巩固拓展脱贫攻坚成果和乡村振兴项目库拟入库项目申报分类汇总表</t>
  </si>
  <si>
    <t>单位(盖章)：双清区乡村振兴局                                                                                 单位：万元、个、人</t>
  </si>
  <si>
    <t>序号</t>
  </si>
  <si>
    <r>
      <rPr>
        <sz val="10"/>
        <color rgb="FF000000"/>
        <rFont val="仿宋"/>
        <charset val="134"/>
      </rPr>
      <t>项</t>
    </r>
    <r>
      <rPr>
        <sz val="10"/>
        <color rgb="FF000000"/>
        <rFont val="仿宋"/>
        <charset val="134"/>
      </rPr>
      <t>目类型</t>
    </r>
  </si>
  <si>
    <t>项目
个数</t>
  </si>
  <si>
    <r>
      <rPr>
        <sz val="10"/>
        <color rgb="FF000000"/>
        <rFont val="仿宋"/>
        <charset val="134"/>
      </rPr>
      <t>资金规模和筹资方</t>
    </r>
    <r>
      <rPr>
        <sz val="10"/>
        <color rgb="FF000000"/>
        <rFont val="仿宋"/>
        <charset val="134"/>
      </rPr>
      <t>式</t>
    </r>
  </si>
  <si>
    <t>受益对象</t>
  </si>
  <si>
    <r>
      <rPr>
        <sz val="10"/>
        <color rgb="FF000000"/>
        <rFont val="仿宋"/>
        <charset val="134"/>
      </rPr>
      <t>备</t>
    </r>
    <r>
      <rPr>
        <sz val="10"/>
        <color rgb="FF000000"/>
        <rFont val="仿宋"/>
        <charset val="134"/>
      </rPr>
      <t>注</t>
    </r>
  </si>
  <si>
    <t>项目预算总投入</t>
  </si>
  <si>
    <r>
      <rPr>
        <sz val="10"/>
        <color rgb="FF000000"/>
        <rFont val="仿宋"/>
        <charset val="134"/>
      </rPr>
      <t>其</t>
    </r>
    <r>
      <rPr>
        <sz val="10"/>
        <color rgb="FF000000"/>
        <rFont val="仿宋"/>
        <charset val="134"/>
      </rPr>
      <t>中</t>
    </r>
  </si>
  <si>
    <r>
      <rPr>
        <sz val="10"/>
        <color rgb="FF000000"/>
        <rFont val="仿宋"/>
        <charset val="134"/>
      </rPr>
      <t>受益</t>
    </r>
    <r>
      <rPr>
        <sz val="10"/>
        <color rgb="FF000000"/>
        <rFont val="仿宋"/>
        <charset val="134"/>
      </rPr>
      <t>村</t>
    </r>
    <r>
      <rPr>
        <sz val="10"/>
        <color rgb="FF000000"/>
        <rFont val="仿宋"/>
        <charset val="134"/>
      </rPr>
      <t xml:space="preserve"> </t>
    </r>
    <r>
      <rPr>
        <sz val="10"/>
        <color rgb="FF000000"/>
        <rFont val="仿宋"/>
        <charset val="134"/>
      </rPr>
      <t>(个</t>
    </r>
    <r>
      <rPr>
        <sz val="10"/>
        <color rgb="FF000000"/>
        <rFont val="仿宋"/>
        <charset val="134"/>
      </rPr>
      <t>)</t>
    </r>
  </si>
  <si>
    <t>受益户数(户 )</t>
  </si>
  <si>
    <t>受益人口数（人）</t>
  </si>
  <si>
    <t>财政资金</t>
  </si>
  <si>
    <t>其他资金</t>
  </si>
  <si>
    <t>受益脱贫村数 (个)</t>
  </si>
  <si>
    <t>受益脱贫户数及防止返贫监测对象户数(户)</t>
  </si>
  <si>
    <t>受益脱贫人口数及防止返贫监测对象人口数（人）</t>
  </si>
  <si>
    <r>
      <rPr>
        <sz val="10"/>
        <color rgb="FF000000"/>
        <rFont val="仿宋"/>
        <charset val="134"/>
      </rPr>
      <t>总</t>
    </r>
    <r>
      <rPr>
        <sz val="10"/>
        <color rgb="FF000000"/>
        <rFont val="仿宋"/>
        <charset val="134"/>
      </rPr>
      <t xml:space="preserve">  </t>
    </r>
    <r>
      <rPr>
        <sz val="10"/>
        <color rgb="FF000000"/>
        <rFont val="仿宋"/>
        <charset val="134"/>
      </rPr>
      <t>计</t>
    </r>
  </si>
  <si>
    <t>一、产业发展</t>
  </si>
  <si>
    <r>
      <rPr>
        <sz val="10"/>
        <color rgb="FF000000"/>
        <rFont val="Times New Roman"/>
        <charset val="134"/>
      </rPr>
      <t>1</t>
    </r>
    <r>
      <rPr>
        <sz val="10"/>
        <color rgb="FF000000"/>
        <rFont val="Times New Roman"/>
        <charset val="134"/>
      </rPr>
      <t>.</t>
    </r>
    <r>
      <rPr>
        <sz val="10"/>
        <color rgb="FF000000"/>
        <rFont val="仿宋"/>
        <charset val="134"/>
      </rPr>
      <t>生产项目</t>
    </r>
  </si>
  <si>
    <r>
      <rPr>
        <sz val="10"/>
        <color rgb="FF000000"/>
        <rFont val="Times New Roman"/>
        <charset val="134"/>
      </rPr>
      <t>2</t>
    </r>
    <r>
      <rPr>
        <sz val="10"/>
        <color rgb="FF000000"/>
        <rFont val="Times New Roman"/>
        <charset val="134"/>
      </rPr>
      <t>.</t>
    </r>
    <r>
      <rPr>
        <sz val="10"/>
        <color rgb="FF000000"/>
        <rFont val="仿宋"/>
        <charset val="134"/>
      </rPr>
      <t>加工流通项目</t>
    </r>
  </si>
  <si>
    <r>
      <rPr>
        <sz val="10"/>
        <color rgb="FF000000"/>
        <rFont val="Times New Roman"/>
        <charset val="134"/>
      </rPr>
      <t>3.</t>
    </r>
    <r>
      <rPr>
        <sz val="10"/>
        <color rgb="FF000000"/>
        <rFont val="仿宋"/>
        <charset val="134"/>
      </rPr>
      <t>配套设施项</t>
    </r>
    <r>
      <rPr>
        <sz val="10"/>
        <color rgb="FF000000"/>
        <rFont val="仿宋"/>
        <charset val="134"/>
      </rPr>
      <t>目</t>
    </r>
  </si>
  <si>
    <r>
      <rPr>
        <sz val="10"/>
        <color rgb="FF000000"/>
        <rFont val="Times New Roman"/>
        <charset val="134"/>
      </rPr>
      <t>4.</t>
    </r>
    <r>
      <rPr>
        <sz val="10"/>
        <color rgb="FF000000"/>
        <rFont val="仿宋"/>
        <charset val="134"/>
      </rPr>
      <t>产业服务支撑项目</t>
    </r>
  </si>
  <si>
    <r>
      <rPr>
        <sz val="10"/>
        <color rgb="FF000000"/>
        <rFont val="Times New Roman"/>
        <charset val="134"/>
      </rPr>
      <t>5</t>
    </r>
    <r>
      <rPr>
        <sz val="10"/>
        <color rgb="FF000000"/>
        <rFont val="Times New Roman"/>
        <charset val="134"/>
      </rPr>
      <t>.</t>
    </r>
    <r>
      <rPr>
        <sz val="10"/>
        <color rgb="FF000000"/>
        <rFont val="仿宋"/>
        <charset val="134"/>
      </rPr>
      <t>金融保险配套项目</t>
    </r>
  </si>
  <si>
    <t>二、就业项目</t>
  </si>
  <si>
    <r>
      <rPr>
        <sz val="10"/>
        <color rgb="FF000000"/>
        <rFont val="Times New Roman"/>
        <charset val="134"/>
      </rPr>
      <t>1</t>
    </r>
    <r>
      <rPr>
        <sz val="10"/>
        <color rgb="FF000000"/>
        <rFont val="Times New Roman"/>
        <charset val="134"/>
      </rPr>
      <t>.</t>
    </r>
    <r>
      <rPr>
        <sz val="10"/>
        <color rgb="FF000000"/>
        <rFont val="仿宋"/>
        <charset val="134"/>
      </rPr>
      <t>务工补助</t>
    </r>
  </si>
  <si>
    <r>
      <rPr>
        <sz val="10"/>
        <color rgb="FF000000"/>
        <rFont val="Times New Roman"/>
        <charset val="134"/>
      </rPr>
      <t>2</t>
    </r>
    <r>
      <rPr>
        <sz val="10"/>
        <color rgb="FF000000"/>
        <rFont val="Times New Roman"/>
        <charset val="134"/>
      </rPr>
      <t>.</t>
    </r>
    <r>
      <rPr>
        <sz val="10"/>
        <color rgb="FF000000"/>
        <rFont val="仿宋"/>
        <charset val="134"/>
      </rPr>
      <t>就业培训</t>
    </r>
  </si>
  <si>
    <r>
      <rPr>
        <sz val="10"/>
        <color rgb="FF000000"/>
        <rFont val="Times New Roman"/>
        <charset val="134"/>
      </rPr>
      <t>3.</t>
    </r>
    <r>
      <rPr>
        <sz val="10"/>
        <color rgb="FF000000"/>
        <rFont val="仿宋"/>
        <charset val="134"/>
      </rPr>
      <t>创</t>
    </r>
    <r>
      <rPr>
        <sz val="10"/>
        <color rgb="FF000000"/>
        <rFont val="仿宋"/>
        <charset val="134"/>
      </rPr>
      <t>业</t>
    </r>
  </si>
  <si>
    <r>
      <rPr>
        <sz val="10"/>
        <color rgb="FF000000"/>
        <rFont val="Times New Roman"/>
        <charset val="134"/>
      </rPr>
      <t>4</t>
    </r>
    <r>
      <rPr>
        <sz val="10"/>
        <color rgb="FF000000"/>
        <rFont val="Times New Roman"/>
        <charset val="134"/>
      </rPr>
      <t>.</t>
    </r>
    <r>
      <rPr>
        <sz val="10"/>
        <color rgb="FF000000"/>
        <rFont val="仿宋"/>
        <charset val="134"/>
      </rPr>
      <t>乡村工匠</t>
    </r>
  </si>
  <si>
    <r>
      <rPr>
        <sz val="10"/>
        <color rgb="FF000000"/>
        <rFont val="Times New Roman"/>
        <charset val="134"/>
      </rPr>
      <t>5</t>
    </r>
    <r>
      <rPr>
        <sz val="10"/>
        <color rgb="FF000000"/>
        <rFont val="Times New Roman"/>
        <charset val="134"/>
      </rPr>
      <t>.</t>
    </r>
    <r>
      <rPr>
        <sz val="10"/>
        <color rgb="FF000000"/>
        <rFont val="仿宋"/>
        <charset val="134"/>
      </rPr>
      <t>公益性岗位</t>
    </r>
  </si>
  <si>
    <t>三、乡村建设行动</t>
  </si>
  <si>
    <r>
      <rPr>
        <sz val="10"/>
        <color rgb="FF000000"/>
        <rFont val="Times New Roman"/>
        <charset val="134"/>
      </rPr>
      <t>1.</t>
    </r>
    <r>
      <rPr>
        <sz val="10"/>
        <color rgb="FF000000"/>
        <rFont val="仿宋"/>
        <charset val="134"/>
      </rPr>
      <t>农村基础设</t>
    </r>
    <r>
      <rPr>
        <sz val="10"/>
        <color rgb="FF000000"/>
        <rFont val="仿宋"/>
        <charset val="134"/>
      </rPr>
      <t>施</t>
    </r>
  </si>
  <si>
    <r>
      <rPr>
        <sz val="10"/>
        <color rgb="FF000000"/>
        <rFont val="Times New Roman"/>
        <charset val="134"/>
      </rPr>
      <t>2</t>
    </r>
    <r>
      <rPr>
        <sz val="10"/>
        <color rgb="FF000000"/>
        <rFont val="Times New Roman"/>
        <charset val="134"/>
      </rPr>
      <t>.</t>
    </r>
    <r>
      <rPr>
        <sz val="10"/>
        <color rgb="FF000000"/>
        <rFont val="仿宋"/>
        <charset val="134"/>
      </rPr>
      <t>人居环境整治</t>
    </r>
  </si>
  <si>
    <r>
      <rPr>
        <sz val="10"/>
        <color rgb="FF000000"/>
        <rFont val="Times New Roman"/>
        <charset val="134"/>
      </rPr>
      <t>3.</t>
    </r>
    <r>
      <rPr>
        <sz val="10"/>
        <color rgb="FF000000"/>
        <rFont val="仿宋"/>
        <charset val="134"/>
      </rPr>
      <t>农村公共服</t>
    </r>
    <r>
      <rPr>
        <sz val="10"/>
        <color rgb="FF000000"/>
        <rFont val="仿宋"/>
        <charset val="134"/>
      </rPr>
      <t>务</t>
    </r>
  </si>
  <si>
    <t>四、易地搬迁后扶</t>
  </si>
  <si>
    <t>五、巩固三保障成果</t>
  </si>
  <si>
    <r>
      <rPr>
        <sz val="10"/>
        <color rgb="FF000000"/>
        <rFont val="Times New Roman"/>
        <charset val="134"/>
      </rPr>
      <t>1</t>
    </r>
    <r>
      <rPr>
        <sz val="10"/>
        <color rgb="FF000000"/>
        <rFont val="Times New Roman"/>
        <charset val="134"/>
      </rPr>
      <t>.</t>
    </r>
    <r>
      <rPr>
        <sz val="10"/>
        <color rgb="FF000000"/>
        <rFont val="仿宋"/>
        <charset val="134"/>
      </rPr>
      <t>住房</t>
    </r>
  </si>
  <si>
    <r>
      <rPr>
        <sz val="10"/>
        <color rgb="FF000000"/>
        <rFont val="Times New Roman"/>
        <charset val="134"/>
      </rPr>
      <t>2.</t>
    </r>
    <r>
      <rPr>
        <sz val="10"/>
        <color rgb="FF000000"/>
        <rFont val="仿宋"/>
        <charset val="134"/>
      </rPr>
      <t>教</t>
    </r>
    <r>
      <rPr>
        <sz val="10"/>
        <color rgb="FF000000"/>
        <rFont val="仿宋"/>
        <charset val="134"/>
      </rPr>
      <t>育</t>
    </r>
  </si>
  <si>
    <r>
      <rPr>
        <sz val="10"/>
        <color rgb="FF000000"/>
        <rFont val="Times New Roman"/>
        <charset val="134"/>
      </rPr>
      <t>3.</t>
    </r>
    <r>
      <rPr>
        <sz val="10"/>
        <color rgb="FF000000"/>
        <rFont val="仿宋"/>
        <charset val="134"/>
      </rPr>
      <t>健</t>
    </r>
    <r>
      <rPr>
        <sz val="10"/>
        <color rgb="FF000000"/>
        <rFont val="仿宋"/>
        <charset val="134"/>
      </rPr>
      <t>康</t>
    </r>
  </si>
  <si>
    <r>
      <rPr>
        <sz val="10"/>
        <color rgb="FF000000"/>
        <rFont val="Times New Roman"/>
        <charset val="134"/>
      </rPr>
      <t>4</t>
    </r>
    <r>
      <rPr>
        <sz val="10"/>
        <color rgb="FF000000"/>
        <rFont val="Times New Roman"/>
        <charset val="134"/>
      </rPr>
      <t>.</t>
    </r>
    <r>
      <rPr>
        <sz val="10"/>
        <color rgb="FF000000"/>
        <rFont val="仿宋"/>
        <charset val="134"/>
      </rPr>
      <t>综合保障</t>
    </r>
  </si>
  <si>
    <t>六、乡村治理和精神文明</t>
  </si>
  <si>
    <r>
      <rPr>
        <sz val="10"/>
        <color rgb="FF000000"/>
        <rFont val="Times New Roman"/>
        <charset val="134"/>
      </rPr>
      <t>1</t>
    </r>
    <r>
      <rPr>
        <sz val="10"/>
        <color rgb="FF000000"/>
        <rFont val="Times New Roman"/>
        <charset val="134"/>
      </rPr>
      <t>.</t>
    </r>
    <r>
      <rPr>
        <sz val="10"/>
        <color rgb="FF000000"/>
        <rFont val="仿宋"/>
        <charset val="134"/>
      </rPr>
      <t>乡村治理</t>
    </r>
  </si>
  <si>
    <r>
      <rPr>
        <sz val="10"/>
        <color rgb="FF000000"/>
        <rFont val="Times New Roman"/>
        <charset val="134"/>
      </rPr>
      <t>2.</t>
    </r>
    <r>
      <rPr>
        <sz val="10"/>
        <color rgb="FF000000"/>
        <rFont val="仿宋"/>
        <charset val="134"/>
      </rPr>
      <t>农村精神文明建</t>
    </r>
    <r>
      <rPr>
        <sz val="10"/>
        <color rgb="FF000000"/>
        <rFont val="仿宋"/>
        <charset val="134"/>
      </rPr>
      <t>设</t>
    </r>
  </si>
  <si>
    <t>七、项目管理费</t>
  </si>
  <si>
    <t>八、其他</t>
  </si>
  <si>
    <r>
      <rPr>
        <sz val="10"/>
        <color rgb="FF000000"/>
        <rFont val="Times New Roman"/>
        <charset val="134"/>
      </rPr>
      <t>1</t>
    </r>
    <r>
      <rPr>
        <sz val="10"/>
        <color rgb="FF000000"/>
        <rFont val="Times New Roman"/>
        <charset val="134"/>
      </rPr>
      <t>.</t>
    </r>
    <r>
      <rPr>
        <sz val="10"/>
        <color rgb="FF000000"/>
        <rFont val="仿宋"/>
        <charset val="134"/>
      </rPr>
      <t>少数民族特色村寨建设</t>
    </r>
  </si>
  <si>
    <r>
      <rPr>
        <sz val="10"/>
        <color rgb="FF000000"/>
        <rFont val="Times New Roman"/>
        <charset val="134"/>
      </rPr>
      <t>2</t>
    </r>
    <r>
      <rPr>
        <sz val="10"/>
        <color rgb="FF000000"/>
        <rFont val="Times New Roman"/>
        <charset val="134"/>
      </rPr>
      <t>.</t>
    </r>
    <r>
      <rPr>
        <sz val="10"/>
        <color rgb="FF000000"/>
        <rFont val="仿宋"/>
        <charset val="134"/>
      </rPr>
      <t>困难群众饮用低氟茶</t>
    </r>
  </si>
  <si>
    <t>……</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</si>
</sst>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8"/>
      <color theme="1"/>
      <name val="微软雅黑"/>
      <charset val="134"/>
    </font>
    <font>
      <sz val="11.5"/>
      <color rgb="FF000000"/>
      <name val="宋体"/>
      <charset val="134"/>
    </font>
    <font>
      <sz val="10"/>
      <color rgb="FF000000"/>
      <name val="仿宋"/>
      <charset val="134"/>
    </font>
    <font>
      <sz val="10"/>
      <color rgb="FF000000"/>
      <name val="宋体"/>
      <charset val="134"/>
    </font>
    <font>
      <b/>
      <sz val="10"/>
      <color rgb="FF000000"/>
      <name val="仿宋"/>
      <charset val="134"/>
    </font>
    <font>
      <sz val="10"/>
      <color rgb="FF000000"/>
      <name val="Times New Roman"/>
      <charset val="134"/>
    </font>
    <font>
      <sz val="10"/>
      <color theme="1"/>
      <name val="宋体"/>
      <charset val="134"/>
    </font>
    <font>
      <sz val="10"/>
      <color theme="1"/>
      <name val="宋体"/>
      <charset val="134"/>
      <scheme val="minor"/>
    </font>
    <font>
      <sz val="10"/>
      <color rgb="FF000000"/>
      <name val="Arial"/>
      <charset val="134"/>
    </font>
    <font>
      <sz val="10.5"/>
      <color rgb="FF000000"/>
      <name val="Arial"/>
      <charset val="134"/>
    </font>
    <font>
      <sz val="10.5"/>
      <color rgb="FF000000"/>
      <name val="宋体"/>
      <charset val="134"/>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3" borderId="5" applyNumberFormat="0" applyAlignment="0" applyProtection="0">
      <alignment vertical="center"/>
    </xf>
    <xf numFmtId="0" fontId="22" fillId="4" borderId="6" applyNumberFormat="0" applyAlignment="0" applyProtection="0">
      <alignment vertical="center"/>
    </xf>
    <xf numFmtId="0" fontId="23" fillId="4" borderId="5" applyNumberFormat="0" applyAlignment="0" applyProtection="0">
      <alignment vertical="center"/>
    </xf>
    <xf numFmtId="0" fontId="24" fillId="5"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alignment vertical="center"/>
    </xf>
  </cellStyleXfs>
  <cellXfs count="17">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3"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DOCUME~1\zq\LOCALS~1\Temp\&#25919;&#27861;&#21475;&#24120;&#29992;&#32479;&#35745;&#36164;&#26009;\&#19977;&#23395;&#24230;&#27719;&#24635;\&#39044;&#31639;\2006&#39044;&#31639;&#25253;&#349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O:\DOCUME~1\zq\LOCALS~1\Temp\&#36130;&#25919;&#20379;&#20859;&#20154;&#21592;&#20449;&#24687;&#34920;\&#25945;&#32946;\&#27896;&#27700;&#22235;&#2001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zzj(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O:\&#33609;&#21407;&#31449;&#23454;&#21517;&#21046;&#34920;&#26684;&#21450;&#29031;&#29255;\2011&#24180;&#24037;&#20316;\&#23454;&#21517;&#21046;&#31649;&#29702;&#24037;&#20316;\&#21160;&#21592;&#20250;\&#34892;&#25919;&#26426;&#26500;&#20154;&#21592;&#27169;&#2649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农业人口"/>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农业用地"/>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refreshError="1"/>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refreshError="1"/>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行政区划"/>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02年一般预算收入"/>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存货明细表"/>
      <sheetName val="原材料明细表"/>
      <sheetName val="产成品明细表"/>
      <sheetName val="32.5R水泥"/>
      <sheetName val="42.5R水泥"/>
      <sheetName val="复合PC32.5R"/>
      <sheetName val="外购熟料"/>
      <sheetName val="低碱PO42.5水泥"/>
      <sheetName val="石灰石"/>
      <sheetName val="制造费用"/>
      <sheetName val="待摊费用"/>
      <sheetName val="主营业务成本明细表"/>
      <sheetName val=""/>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行政机构人员信息"/>
      <sheetName val="数据输入说明"/>
    </sheetNames>
    <sheetDataSet>
      <sheetData sheetId="0" refreshError="1"/>
      <sheetData sheetId="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refreshError="1"/>
      <sheetData sheetId="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总人口"/>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_______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DP"/>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一般预算收入"/>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工商税收"/>
    </sheetNames>
    <sheetDataSet>
      <sheetData sheetId="0"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tabSelected="1" workbookViewId="0">
      <selection activeCell="G21" sqref="G21"/>
    </sheetView>
  </sheetViews>
  <sheetFormatPr defaultColWidth="9" defaultRowHeight="13.5"/>
  <cols>
    <col min="2" max="2" width="21.625" customWidth="1"/>
    <col min="8" max="8" width="10.125" customWidth="1"/>
    <col min="9" max="9" width="10.75" customWidth="1"/>
    <col min="13" max="13" width="9.125" customWidth="1"/>
  </cols>
  <sheetData>
    <row r="1" ht="35" customHeight="1" spans="1:13">
      <c r="A1" s="1" t="s">
        <v>0</v>
      </c>
      <c r="B1" s="1"/>
      <c r="C1" s="1"/>
      <c r="D1" s="1"/>
      <c r="E1" s="1"/>
      <c r="F1" s="1"/>
      <c r="G1" s="1"/>
      <c r="H1" s="1"/>
      <c r="I1" s="1"/>
      <c r="J1" s="1"/>
      <c r="K1" s="1"/>
      <c r="L1" s="1"/>
      <c r="M1" s="1"/>
    </row>
    <row r="2" ht="43" customHeight="1" spans="1:13">
      <c r="A2" s="2" t="s">
        <v>1</v>
      </c>
      <c r="B2" s="2"/>
      <c r="C2" s="2"/>
      <c r="D2" s="2"/>
      <c r="E2" s="2"/>
      <c r="F2" s="2"/>
      <c r="G2" s="2"/>
      <c r="H2" s="2"/>
      <c r="I2" s="2"/>
      <c r="J2" s="2"/>
      <c r="K2" s="2"/>
      <c r="L2" s="2"/>
      <c r="M2" s="2"/>
    </row>
    <row r="3" ht="6" customHeight="1" spans="1:13">
      <c r="A3" s="3" t="s">
        <v>2</v>
      </c>
      <c r="B3" s="3" t="s">
        <v>3</v>
      </c>
      <c r="C3" s="3" t="s">
        <v>4</v>
      </c>
      <c r="D3" s="3" t="s">
        <v>5</v>
      </c>
      <c r="E3" s="3"/>
      <c r="F3" s="3"/>
      <c r="G3" s="3" t="s">
        <v>6</v>
      </c>
      <c r="H3" s="3"/>
      <c r="I3" s="3"/>
      <c r="J3" s="3"/>
      <c r="K3" s="3"/>
      <c r="L3" s="3"/>
      <c r="M3" s="3" t="s">
        <v>7</v>
      </c>
    </row>
    <row r="4" ht="6" customHeight="1" spans="1:13">
      <c r="A4" s="3"/>
      <c r="B4" s="3"/>
      <c r="C4" s="3"/>
      <c r="D4" s="3"/>
      <c r="E4" s="3"/>
      <c r="F4" s="3"/>
      <c r="G4" s="3"/>
      <c r="H4" s="3"/>
      <c r="I4" s="3"/>
      <c r="J4" s="3"/>
      <c r="K4" s="3"/>
      <c r="L4" s="3"/>
      <c r="M4" s="3"/>
    </row>
    <row r="5" ht="6" customHeight="1" spans="1:13">
      <c r="A5" s="3"/>
      <c r="B5" s="3"/>
      <c r="C5" s="3"/>
      <c r="D5" s="3"/>
      <c r="E5" s="3"/>
      <c r="F5" s="3"/>
      <c r="G5" s="3"/>
      <c r="H5" s="3"/>
      <c r="I5" s="3"/>
      <c r="J5" s="3"/>
      <c r="K5" s="3"/>
      <c r="L5" s="3"/>
      <c r="M5" s="3"/>
    </row>
    <row r="6" ht="6" customHeight="1" spans="1:13">
      <c r="A6" s="3"/>
      <c r="B6" s="3"/>
      <c r="C6" s="3"/>
      <c r="D6" s="3" t="s">
        <v>8</v>
      </c>
      <c r="E6" s="3" t="s">
        <v>9</v>
      </c>
      <c r="F6" s="3"/>
      <c r="G6" s="3" t="s">
        <v>10</v>
      </c>
      <c r="H6" s="3" t="s">
        <v>11</v>
      </c>
      <c r="I6" s="3" t="s">
        <v>12</v>
      </c>
      <c r="J6" s="3" t="s">
        <v>9</v>
      </c>
      <c r="K6" s="3"/>
      <c r="L6" s="3"/>
      <c r="M6" s="3"/>
    </row>
    <row r="7" ht="6" customHeight="1" spans="1:13">
      <c r="A7" s="3"/>
      <c r="B7" s="3"/>
      <c r="C7" s="3"/>
      <c r="D7" s="3"/>
      <c r="E7" s="3"/>
      <c r="F7" s="3"/>
      <c r="G7" s="3"/>
      <c r="H7" s="3"/>
      <c r="I7" s="3"/>
      <c r="J7" s="3"/>
      <c r="K7" s="3"/>
      <c r="L7" s="3"/>
      <c r="M7" s="3"/>
    </row>
    <row r="8" ht="6" customHeight="1" spans="1:13">
      <c r="A8" s="3"/>
      <c r="B8" s="3"/>
      <c r="C8" s="3"/>
      <c r="D8" s="3"/>
      <c r="E8" s="3"/>
      <c r="F8" s="3"/>
      <c r="G8" s="3"/>
      <c r="H8" s="3"/>
      <c r="I8" s="3"/>
      <c r="J8" s="3"/>
      <c r="K8" s="3"/>
      <c r="L8" s="3"/>
      <c r="M8" s="3"/>
    </row>
    <row r="9" spans="1:13">
      <c r="A9" s="3"/>
      <c r="B9" s="3"/>
      <c r="C9" s="3"/>
      <c r="D9" s="3"/>
      <c r="E9" s="3" t="s">
        <v>13</v>
      </c>
      <c r="F9" s="3" t="s">
        <v>14</v>
      </c>
      <c r="G9" s="3"/>
      <c r="H9" s="3"/>
      <c r="I9" s="3"/>
      <c r="J9" s="3" t="s">
        <v>15</v>
      </c>
      <c r="K9" s="3" t="s">
        <v>16</v>
      </c>
      <c r="L9" s="3" t="s">
        <v>17</v>
      </c>
      <c r="M9" s="3"/>
    </row>
    <row r="10" spans="1:13">
      <c r="A10" s="3"/>
      <c r="B10" s="3"/>
      <c r="C10" s="3"/>
      <c r="D10" s="3"/>
      <c r="E10" s="3"/>
      <c r="F10" s="3"/>
      <c r="G10" s="3"/>
      <c r="H10" s="3"/>
      <c r="I10" s="3"/>
      <c r="J10" s="3"/>
      <c r="K10" s="3"/>
      <c r="L10" s="3"/>
      <c r="M10" s="3"/>
    </row>
    <row r="11" ht="51" customHeight="1" spans="1:13">
      <c r="A11" s="3"/>
      <c r="B11" s="3"/>
      <c r="C11" s="3"/>
      <c r="D11" s="3"/>
      <c r="E11" s="3"/>
      <c r="F11" s="3"/>
      <c r="G11" s="3"/>
      <c r="H11" s="3"/>
      <c r="I11" s="3"/>
      <c r="J11" s="3"/>
      <c r="K11" s="3"/>
      <c r="L11" s="3"/>
      <c r="M11" s="3"/>
    </row>
    <row r="12" ht="25" customHeight="1" spans="1:13">
      <c r="A12" s="3">
        <v>1</v>
      </c>
      <c r="B12" s="3" t="s">
        <v>18</v>
      </c>
      <c r="C12" s="4">
        <v>196</v>
      </c>
      <c r="D12" s="4">
        <f>SUM(D13+D19+D25+D30)</f>
        <v>14806.49</v>
      </c>
      <c r="E12" s="4">
        <f t="shared" ref="E12:L12" si="0">SUM(E13+E19+E25+E30)</f>
        <v>13688.49</v>
      </c>
      <c r="F12" s="4">
        <f t="shared" si="0"/>
        <v>1118</v>
      </c>
      <c r="G12" s="4">
        <f t="shared" si="0"/>
        <v>292</v>
      </c>
      <c r="H12" s="4">
        <f t="shared" si="0"/>
        <v>55140</v>
      </c>
      <c r="I12" s="4">
        <f t="shared" si="0"/>
        <v>182248</v>
      </c>
      <c r="J12" s="4">
        <f t="shared" si="0"/>
        <v>188</v>
      </c>
      <c r="K12" s="4">
        <f t="shared" si="0"/>
        <v>5784</v>
      </c>
      <c r="L12" s="4">
        <f t="shared" si="0"/>
        <v>14899</v>
      </c>
      <c r="M12" s="14"/>
    </row>
    <row r="13" ht="25" customHeight="1" spans="1:13">
      <c r="A13" s="3">
        <v>2</v>
      </c>
      <c r="B13" s="5" t="s">
        <v>19</v>
      </c>
      <c r="C13" s="4">
        <v>102</v>
      </c>
      <c r="D13" s="4">
        <f>SUM(D14:D18)</f>
        <v>9355</v>
      </c>
      <c r="E13" s="4">
        <f t="shared" ref="E13:L13" si="1">SUM(E14:E18)</f>
        <v>8414</v>
      </c>
      <c r="F13" s="4">
        <f t="shared" si="1"/>
        <v>941</v>
      </c>
      <c r="G13" s="4">
        <f t="shared" si="1"/>
        <v>163</v>
      </c>
      <c r="H13" s="4">
        <f t="shared" si="1"/>
        <v>20669</v>
      </c>
      <c r="I13" s="4">
        <f t="shared" si="1"/>
        <v>71470</v>
      </c>
      <c r="J13" s="4">
        <f t="shared" si="1"/>
        <v>120</v>
      </c>
      <c r="K13" s="4">
        <f t="shared" si="1"/>
        <v>2899</v>
      </c>
      <c r="L13" s="4">
        <f t="shared" si="1"/>
        <v>7480</v>
      </c>
      <c r="M13" s="14"/>
    </row>
    <row r="14" ht="25" customHeight="1" spans="1:13">
      <c r="A14" s="3">
        <v>3</v>
      </c>
      <c r="B14" s="6" t="s">
        <v>20</v>
      </c>
      <c r="C14" s="4">
        <v>17</v>
      </c>
      <c r="D14" s="7">
        <v>1620</v>
      </c>
      <c r="E14" s="7">
        <v>1130</v>
      </c>
      <c r="F14" s="4">
        <v>490</v>
      </c>
      <c r="G14" s="8">
        <v>18</v>
      </c>
      <c r="H14" s="8">
        <v>5979</v>
      </c>
      <c r="I14" s="8">
        <v>19767</v>
      </c>
      <c r="J14" s="8">
        <v>16</v>
      </c>
      <c r="K14" s="8">
        <v>992</v>
      </c>
      <c r="L14" s="8">
        <v>2727</v>
      </c>
      <c r="M14" s="14"/>
    </row>
    <row r="15" ht="25" customHeight="1" spans="1:13">
      <c r="A15" s="3">
        <v>4</v>
      </c>
      <c r="B15" s="6" t="s">
        <v>21</v>
      </c>
      <c r="C15" s="4">
        <v>2</v>
      </c>
      <c r="D15" s="9">
        <v>400</v>
      </c>
      <c r="E15" s="9">
        <v>180</v>
      </c>
      <c r="F15" s="4">
        <v>220</v>
      </c>
      <c r="G15" s="9">
        <v>2</v>
      </c>
      <c r="H15" s="9">
        <v>375</v>
      </c>
      <c r="I15" s="9">
        <v>932</v>
      </c>
      <c r="J15" s="9">
        <v>1</v>
      </c>
      <c r="K15" s="9">
        <v>35</v>
      </c>
      <c r="L15" s="9">
        <v>97</v>
      </c>
      <c r="M15" s="14"/>
    </row>
    <row r="16" ht="25" customHeight="1" spans="1:13">
      <c r="A16" s="3">
        <v>5</v>
      </c>
      <c r="B16" s="6" t="s">
        <v>22</v>
      </c>
      <c r="C16" s="4">
        <v>78</v>
      </c>
      <c r="D16" s="7">
        <v>7221</v>
      </c>
      <c r="E16" s="7">
        <v>6990</v>
      </c>
      <c r="F16" s="4">
        <v>231</v>
      </c>
      <c r="G16" s="8">
        <v>66</v>
      </c>
      <c r="H16" s="8">
        <v>13115</v>
      </c>
      <c r="I16" s="4">
        <v>48171</v>
      </c>
      <c r="J16" s="8">
        <v>27</v>
      </c>
      <c r="K16" s="8">
        <v>1443</v>
      </c>
      <c r="L16" s="8">
        <v>4533</v>
      </c>
      <c r="M16" s="14"/>
    </row>
    <row r="17" ht="25" customHeight="1" spans="1:13">
      <c r="A17" s="3">
        <v>6</v>
      </c>
      <c r="B17" s="6" t="s">
        <v>23</v>
      </c>
      <c r="C17" s="4"/>
      <c r="D17" s="4"/>
      <c r="E17" s="4"/>
      <c r="F17" s="4"/>
      <c r="G17" s="4"/>
      <c r="H17" s="4"/>
      <c r="I17" s="4"/>
      <c r="J17" s="4"/>
      <c r="K17" s="4"/>
      <c r="L17" s="4"/>
      <c r="M17" s="14"/>
    </row>
    <row r="18" ht="25" customHeight="1" spans="1:13">
      <c r="A18" s="3">
        <v>7</v>
      </c>
      <c r="B18" s="6" t="s">
        <v>24</v>
      </c>
      <c r="C18" s="4">
        <v>5</v>
      </c>
      <c r="D18" s="4">
        <v>114</v>
      </c>
      <c r="E18" s="4">
        <v>114</v>
      </c>
      <c r="F18" s="4">
        <v>0</v>
      </c>
      <c r="G18" s="4">
        <v>77</v>
      </c>
      <c r="H18" s="4">
        <v>1200</v>
      </c>
      <c r="I18" s="4">
        <v>2600</v>
      </c>
      <c r="J18" s="4">
        <v>76</v>
      </c>
      <c r="K18" s="4">
        <v>429</v>
      </c>
      <c r="L18" s="4">
        <v>123</v>
      </c>
      <c r="M18" s="14"/>
    </row>
    <row r="19" ht="25" customHeight="1" spans="1:13">
      <c r="A19" s="3">
        <v>8</v>
      </c>
      <c r="B19" s="5" t="s">
        <v>25</v>
      </c>
      <c r="C19" s="4">
        <v>3</v>
      </c>
      <c r="D19" s="7">
        <f>SUM(D20:D24)</f>
        <v>215</v>
      </c>
      <c r="E19" s="7">
        <f t="shared" ref="E19:L19" si="2">SUM(E20:E24)</f>
        <v>215</v>
      </c>
      <c r="F19" s="7">
        <f t="shared" si="2"/>
        <v>0</v>
      </c>
      <c r="G19" s="7">
        <f t="shared" si="2"/>
        <v>39</v>
      </c>
      <c r="H19" s="7">
        <f t="shared" si="2"/>
        <v>1600</v>
      </c>
      <c r="I19" s="7">
        <f t="shared" si="2"/>
        <v>3000</v>
      </c>
      <c r="J19" s="7">
        <f t="shared" si="2"/>
        <v>20</v>
      </c>
      <c r="K19" s="7">
        <f t="shared" si="2"/>
        <v>529</v>
      </c>
      <c r="L19" s="7">
        <f t="shared" si="2"/>
        <v>123</v>
      </c>
      <c r="M19" s="14"/>
    </row>
    <row r="20" ht="25" customHeight="1" spans="1:13">
      <c r="A20" s="3">
        <v>9</v>
      </c>
      <c r="B20" s="6" t="s">
        <v>26</v>
      </c>
      <c r="C20" s="4">
        <v>2</v>
      </c>
      <c r="D20" s="4">
        <v>15</v>
      </c>
      <c r="E20" s="4">
        <v>15</v>
      </c>
      <c r="F20" s="4">
        <v>0</v>
      </c>
      <c r="G20" s="4">
        <v>20</v>
      </c>
      <c r="H20" s="4">
        <v>1300</v>
      </c>
      <c r="I20" s="4">
        <v>2700</v>
      </c>
      <c r="J20" s="4">
        <v>1</v>
      </c>
      <c r="K20" s="4">
        <v>29</v>
      </c>
      <c r="L20" s="4">
        <v>123</v>
      </c>
      <c r="M20" s="14"/>
    </row>
    <row r="21" ht="25" customHeight="1" spans="1:13">
      <c r="A21" s="3">
        <v>10</v>
      </c>
      <c r="B21" s="6" t="s">
        <v>27</v>
      </c>
      <c r="C21" s="4"/>
      <c r="D21" s="4"/>
      <c r="E21" s="4"/>
      <c r="F21" s="4"/>
      <c r="G21" s="4"/>
      <c r="H21" s="4"/>
      <c r="I21" s="4"/>
      <c r="J21" s="4"/>
      <c r="K21" s="4"/>
      <c r="L21" s="4"/>
      <c r="M21" s="14"/>
    </row>
    <row r="22" ht="25" customHeight="1" spans="1:13">
      <c r="A22" s="3">
        <v>11</v>
      </c>
      <c r="B22" s="6" t="s">
        <v>28</v>
      </c>
      <c r="C22" s="4"/>
      <c r="D22" s="4"/>
      <c r="E22" s="4"/>
      <c r="F22" s="4"/>
      <c r="G22" s="4"/>
      <c r="H22" s="4"/>
      <c r="I22" s="4"/>
      <c r="J22" s="4"/>
      <c r="K22" s="4"/>
      <c r="L22" s="4"/>
      <c r="M22" s="14"/>
    </row>
    <row r="23" ht="25" customHeight="1" spans="1:13">
      <c r="A23" s="3">
        <v>12</v>
      </c>
      <c r="B23" s="6" t="s">
        <v>29</v>
      </c>
      <c r="C23" s="4"/>
      <c r="D23" s="4"/>
      <c r="E23" s="4"/>
      <c r="F23" s="4"/>
      <c r="G23" s="4"/>
      <c r="H23" s="4"/>
      <c r="I23" s="4"/>
      <c r="J23" s="4"/>
      <c r="K23" s="4"/>
      <c r="L23" s="4"/>
      <c r="M23" s="14"/>
    </row>
    <row r="24" ht="25" customHeight="1" spans="1:13">
      <c r="A24" s="3">
        <v>13</v>
      </c>
      <c r="B24" s="6" t="s">
        <v>30</v>
      </c>
      <c r="C24" s="4">
        <v>1</v>
      </c>
      <c r="D24" s="7">
        <v>200</v>
      </c>
      <c r="E24" s="7">
        <v>200</v>
      </c>
      <c r="F24" s="4">
        <v>0</v>
      </c>
      <c r="G24" s="7">
        <v>19</v>
      </c>
      <c r="H24" s="7">
        <v>300</v>
      </c>
      <c r="I24" s="7">
        <v>300</v>
      </c>
      <c r="J24" s="7">
        <v>19</v>
      </c>
      <c r="K24" s="7">
        <v>500</v>
      </c>
      <c r="L24" s="7"/>
      <c r="M24" s="15"/>
    </row>
    <row r="25" ht="25" customHeight="1" spans="1:13">
      <c r="A25" s="3">
        <v>14</v>
      </c>
      <c r="B25" s="5" t="s">
        <v>31</v>
      </c>
      <c r="C25" s="4">
        <v>89</v>
      </c>
      <c r="D25" s="4">
        <v>5176.49</v>
      </c>
      <c r="E25" s="4">
        <v>4999.49</v>
      </c>
      <c r="F25" s="4">
        <f t="shared" ref="E25:L25" si="3">SUM(F26:F28)</f>
        <v>177</v>
      </c>
      <c r="G25" s="4">
        <f t="shared" si="3"/>
        <v>88</v>
      </c>
      <c r="H25" s="4">
        <f t="shared" si="3"/>
        <v>31271</v>
      </c>
      <c r="I25" s="4">
        <f t="shared" si="3"/>
        <v>103378</v>
      </c>
      <c r="J25" s="4">
        <f t="shared" si="3"/>
        <v>48</v>
      </c>
      <c r="K25" s="4">
        <f t="shared" si="3"/>
        <v>2298</v>
      </c>
      <c r="L25" s="4">
        <f t="shared" si="3"/>
        <v>7050</v>
      </c>
      <c r="M25" s="14"/>
    </row>
    <row r="26" ht="25" customHeight="1" spans="1:13">
      <c r="A26" s="3">
        <v>15</v>
      </c>
      <c r="B26" s="6" t="s">
        <v>32</v>
      </c>
      <c r="C26" s="4">
        <v>53</v>
      </c>
      <c r="D26" s="10">
        <v>2998.49</v>
      </c>
      <c r="E26" s="10">
        <v>2981.49</v>
      </c>
      <c r="F26" s="4">
        <v>17</v>
      </c>
      <c r="G26" s="4">
        <v>55</v>
      </c>
      <c r="H26" s="4">
        <v>16246</v>
      </c>
      <c r="I26" s="4">
        <v>53751</v>
      </c>
      <c r="J26" s="4">
        <v>32</v>
      </c>
      <c r="K26" s="4">
        <v>1253</v>
      </c>
      <c r="L26" s="4">
        <v>3827</v>
      </c>
      <c r="M26" s="14"/>
    </row>
    <row r="27" ht="25" customHeight="1" spans="1:13">
      <c r="A27" s="3">
        <v>16</v>
      </c>
      <c r="B27" s="6" t="s">
        <v>33</v>
      </c>
      <c r="C27" s="4">
        <v>30</v>
      </c>
      <c r="D27" s="4">
        <v>2014</v>
      </c>
      <c r="E27" s="4">
        <v>1854</v>
      </c>
      <c r="F27" s="4">
        <v>160</v>
      </c>
      <c r="G27" s="4">
        <v>27</v>
      </c>
      <c r="H27" s="4">
        <v>10059</v>
      </c>
      <c r="I27" s="4">
        <v>33214</v>
      </c>
      <c r="J27" s="4">
        <v>15</v>
      </c>
      <c r="K27" s="4">
        <v>728</v>
      </c>
      <c r="L27" s="4">
        <v>2168</v>
      </c>
      <c r="M27" s="14"/>
    </row>
    <row r="28" ht="25" customHeight="1" spans="1:13">
      <c r="A28" s="3">
        <v>17</v>
      </c>
      <c r="B28" s="6" t="s">
        <v>34</v>
      </c>
      <c r="C28" s="4">
        <v>6</v>
      </c>
      <c r="D28" s="4">
        <v>164</v>
      </c>
      <c r="E28" s="4">
        <v>164</v>
      </c>
      <c r="F28" s="4">
        <v>0</v>
      </c>
      <c r="G28" s="4">
        <v>6</v>
      </c>
      <c r="H28" s="4">
        <v>4966</v>
      </c>
      <c r="I28" s="4">
        <v>16413</v>
      </c>
      <c r="J28" s="4">
        <v>1</v>
      </c>
      <c r="K28" s="4">
        <v>317</v>
      </c>
      <c r="L28" s="4">
        <v>1055</v>
      </c>
      <c r="M28" s="14"/>
    </row>
    <row r="29" ht="25" customHeight="1" spans="1:13">
      <c r="A29" s="3">
        <v>18</v>
      </c>
      <c r="B29" s="5" t="s">
        <v>35</v>
      </c>
      <c r="C29" s="11"/>
      <c r="D29" s="11"/>
      <c r="E29" s="11"/>
      <c r="F29" s="11"/>
      <c r="G29" s="11"/>
      <c r="H29" s="11"/>
      <c r="I29" s="11"/>
      <c r="J29" s="11"/>
      <c r="K29" s="11"/>
      <c r="L29" s="11"/>
      <c r="M29" s="16"/>
    </row>
    <row r="30" ht="25" customHeight="1" spans="1:13">
      <c r="A30" s="3">
        <v>19</v>
      </c>
      <c r="B30" s="5" t="s">
        <v>36</v>
      </c>
      <c r="C30" s="7">
        <v>2</v>
      </c>
      <c r="D30" s="7">
        <f>SUM(D31:D34)</f>
        <v>60</v>
      </c>
      <c r="E30" s="7">
        <f t="shared" ref="E30:L30" si="4">SUM(E31:E34)</f>
        <v>60</v>
      </c>
      <c r="F30" s="7">
        <f t="shared" si="4"/>
        <v>0</v>
      </c>
      <c r="G30" s="7">
        <f t="shared" si="4"/>
        <v>2</v>
      </c>
      <c r="H30" s="7">
        <f t="shared" si="4"/>
        <v>1600</v>
      </c>
      <c r="I30" s="7">
        <f t="shared" si="4"/>
        <v>4400</v>
      </c>
      <c r="J30" s="7">
        <f t="shared" si="4"/>
        <v>0</v>
      </c>
      <c r="K30" s="7">
        <f t="shared" si="4"/>
        <v>58</v>
      </c>
      <c r="L30" s="7">
        <f t="shared" si="4"/>
        <v>246</v>
      </c>
      <c r="M30" s="16"/>
    </row>
    <row r="31" ht="25" customHeight="1" spans="1:13">
      <c r="A31" s="3">
        <v>20</v>
      </c>
      <c r="B31" s="6" t="s">
        <v>37</v>
      </c>
      <c r="C31" s="7"/>
      <c r="D31" s="7"/>
      <c r="E31" s="7"/>
      <c r="F31" s="7"/>
      <c r="G31" s="7"/>
      <c r="H31" s="7"/>
      <c r="I31" s="7"/>
      <c r="J31" s="7"/>
      <c r="K31" s="7"/>
      <c r="L31" s="7"/>
      <c r="M31" s="16"/>
    </row>
    <row r="32" ht="25" customHeight="1" spans="1:13">
      <c r="A32" s="3">
        <v>21</v>
      </c>
      <c r="B32" s="6" t="s">
        <v>38</v>
      </c>
      <c r="C32" s="7">
        <v>2</v>
      </c>
      <c r="D32" s="7">
        <v>60</v>
      </c>
      <c r="E32" s="7">
        <v>60</v>
      </c>
      <c r="F32" s="7">
        <v>0</v>
      </c>
      <c r="G32" s="7">
        <v>2</v>
      </c>
      <c r="H32" s="7">
        <v>1600</v>
      </c>
      <c r="I32" s="7">
        <v>4400</v>
      </c>
      <c r="J32" s="7"/>
      <c r="K32" s="7">
        <v>58</v>
      </c>
      <c r="L32" s="7">
        <v>246</v>
      </c>
      <c r="M32" s="16"/>
    </row>
    <row r="33" ht="25" customHeight="1" spans="1:13">
      <c r="A33" s="3">
        <v>22</v>
      </c>
      <c r="B33" s="6" t="s">
        <v>39</v>
      </c>
      <c r="C33" s="7"/>
      <c r="D33" s="7"/>
      <c r="E33" s="7"/>
      <c r="F33" s="7"/>
      <c r="G33" s="7"/>
      <c r="H33" s="7"/>
      <c r="I33" s="7"/>
      <c r="J33" s="7"/>
      <c r="K33" s="7"/>
      <c r="L33" s="7"/>
      <c r="M33" s="16"/>
    </row>
    <row r="34" ht="25" customHeight="1" spans="1:13">
      <c r="A34" s="3">
        <v>23</v>
      </c>
      <c r="B34" s="6" t="s">
        <v>40</v>
      </c>
      <c r="C34" s="12"/>
      <c r="D34" s="12"/>
      <c r="E34" s="12"/>
      <c r="F34" s="12"/>
      <c r="G34" s="12"/>
      <c r="H34" s="12"/>
      <c r="I34" s="12"/>
      <c r="J34" s="12"/>
      <c r="K34" s="12"/>
      <c r="L34" s="12"/>
      <c r="M34" s="13"/>
    </row>
    <row r="35" ht="25" customHeight="1" spans="1:13">
      <c r="A35" s="3">
        <v>24</v>
      </c>
      <c r="B35" s="5" t="s">
        <v>41</v>
      </c>
      <c r="C35" s="4"/>
      <c r="D35" s="4"/>
      <c r="E35" s="4"/>
      <c r="F35" s="4"/>
      <c r="G35" s="4"/>
      <c r="H35" s="4"/>
      <c r="I35" s="4"/>
      <c r="J35" s="4"/>
      <c r="K35" s="4"/>
      <c r="L35" s="4"/>
      <c r="M35" s="13"/>
    </row>
    <row r="36" ht="25" customHeight="1" spans="1:13">
      <c r="A36" s="3">
        <v>25</v>
      </c>
      <c r="B36" s="6" t="s">
        <v>42</v>
      </c>
      <c r="C36" s="12"/>
      <c r="D36" s="12"/>
      <c r="E36" s="12"/>
      <c r="F36" s="12"/>
      <c r="G36" s="12"/>
      <c r="H36" s="12"/>
      <c r="I36" s="12"/>
      <c r="J36" s="12"/>
      <c r="K36" s="12"/>
      <c r="L36" s="12"/>
      <c r="M36" s="13"/>
    </row>
    <row r="37" ht="25" customHeight="1" spans="1:13">
      <c r="A37" s="3">
        <v>26</v>
      </c>
      <c r="B37" s="6" t="s">
        <v>43</v>
      </c>
      <c r="C37" s="4"/>
      <c r="D37" s="4"/>
      <c r="E37" s="4"/>
      <c r="F37" s="4"/>
      <c r="G37" s="4"/>
      <c r="H37" s="4"/>
      <c r="I37" s="4"/>
      <c r="J37" s="4"/>
      <c r="K37" s="4"/>
      <c r="L37" s="4"/>
      <c r="M37" s="13"/>
    </row>
    <row r="38" ht="25" customHeight="1" spans="1:13">
      <c r="A38" s="3">
        <v>27</v>
      </c>
      <c r="B38" s="5" t="s">
        <v>44</v>
      </c>
      <c r="C38" s="12"/>
      <c r="D38" s="12"/>
      <c r="E38" s="12"/>
      <c r="F38" s="12"/>
      <c r="G38" s="12"/>
      <c r="H38" s="12"/>
      <c r="I38" s="12"/>
      <c r="J38" s="12"/>
      <c r="K38" s="12"/>
      <c r="L38" s="12"/>
      <c r="M38" s="13"/>
    </row>
    <row r="39" ht="25" customHeight="1" spans="1:13">
      <c r="A39" s="3">
        <v>28</v>
      </c>
      <c r="B39" s="5" t="s">
        <v>45</v>
      </c>
      <c r="C39" s="12"/>
      <c r="D39" s="12"/>
      <c r="E39" s="12"/>
      <c r="F39" s="12"/>
      <c r="G39" s="12"/>
      <c r="H39" s="12"/>
      <c r="I39" s="12"/>
      <c r="J39" s="12"/>
      <c r="K39" s="12"/>
      <c r="L39" s="12"/>
      <c r="M39" s="13"/>
    </row>
    <row r="40" ht="25" customHeight="1" spans="1:13">
      <c r="A40" s="3">
        <v>29</v>
      </c>
      <c r="B40" s="6" t="s">
        <v>46</v>
      </c>
      <c r="C40" s="12"/>
      <c r="D40" s="12"/>
      <c r="E40" s="12"/>
      <c r="F40" s="12"/>
      <c r="G40" s="12"/>
      <c r="H40" s="12"/>
      <c r="I40" s="12"/>
      <c r="J40" s="12"/>
      <c r="K40" s="12"/>
      <c r="L40" s="12"/>
      <c r="M40" s="13"/>
    </row>
    <row r="41" ht="25" customHeight="1" spans="1:13">
      <c r="A41" s="3">
        <v>30</v>
      </c>
      <c r="B41" s="6" t="s">
        <v>47</v>
      </c>
      <c r="C41" s="12"/>
      <c r="D41" s="12"/>
      <c r="E41" s="12"/>
      <c r="F41" s="12"/>
      <c r="G41" s="12"/>
      <c r="H41" s="12"/>
      <c r="I41" s="12"/>
      <c r="J41" s="12"/>
      <c r="K41" s="12"/>
      <c r="L41" s="12"/>
      <c r="M41" s="13"/>
    </row>
    <row r="42" ht="25" customHeight="1" spans="1:13">
      <c r="A42" s="13"/>
      <c r="B42" s="6" t="s">
        <v>48</v>
      </c>
      <c r="C42" s="12"/>
      <c r="D42" s="12"/>
      <c r="E42" s="12"/>
      <c r="F42" s="12"/>
      <c r="G42" s="12"/>
      <c r="H42" s="12"/>
      <c r="I42" s="12"/>
      <c r="J42" s="12"/>
      <c r="K42" s="12"/>
      <c r="L42" s="12"/>
      <c r="M42" s="13"/>
    </row>
  </sheetData>
  <mergeCells count="19">
    <mergeCell ref="A1:M1"/>
    <mergeCell ref="A2:M2"/>
    <mergeCell ref="A3:A11"/>
    <mergeCell ref="B3:B11"/>
    <mergeCell ref="C3:C11"/>
    <mergeCell ref="D6:D11"/>
    <mergeCell ref="E9:E11"/>
    <mergeCell ref="F9:F11"/>
    <mergeCell ref="G6:G11"/>
    <mergeCell ref="H6:H11"/>
    <mergeCell ref="I6:I11"/>
    <mergeCell ref="J9:J11"/>
    <mergeCell ref="K9:K11"/>
    <mergeCell ref="L9:L11"/>
    <mergeCell ref="M3:M11"/>
    <mergeCell ref="D3:F5"/>
    <mergeCell ref="G3:L5"/>
    <mergeCell ref="E6:F8"/>
    <mergeCell ref="J6:L8"/>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分类汇总表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Ve.   ♥            </cp:lastModifiedBy>
  <dcterms:created xsi:type="dcterms:W3CDTF">2023-10-25T01:49:00Z</dcterms:created>
  <dcterms:modified xsi:type="dcterms:W3CDTF">2023-12-24T09:28:09Z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3EB8B77A51D945629CFFC0012A43E6E2_13</vt:lpwstr>
  </property>
  <property fmtid="{D5CDD505-2E9C-101B-9397-08002B2CF9AE}" pid="3" name="KSOProductBuildVer">
    <vt:lpwstr>2052-12.1.0.16120</vt:lpwstr>
  </property>
</Properties>
</file>