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13" activeTab="14"/>
  </bookViews>
  <sheets>
    <sheet name="封面" sheetId="55" r:id="rId1"/>
    <sheet name="目录" sheetId="56" r:id="rId2"/>
    <sheet name="部门预算批复情况表" sheetId="54" r:id="rId3"/>
    <sheet name="收支预算总表" sheetId="1" r:id="rId4"/>
    <sheet name="经费拨款预算表-部门经济科目" sheetId="47" r:id="rId5"/>
    <sheet name="经费拨款预算表-政府经济科目" sheetId="50" r:id="rId6"/>
    <sheet name="单位经费基础表" sheetId="53" r:id="rId7"/>
    <sheet name="部门收入总表" sheetId="10" r:id="rId8"/>
    <sheet name="部门总体支出情况表" sheetId="11" r:id="rId9"/>
    <sheet name="部门支出总表" sheetId="12" r:id="rId10"/>
    <sheet name="支出预算表-工资福利支出" sheetId="14" r:id="rId11"/>
    <sheet name="支出预算明细表-商品服务支出" sheetId="15" r:id="rId12"/>
    <sheet name="支出预算明细表-对个人和家庭的补助" sheetId="16" r:id="rId13"/>
    <sheet name="财政拨款收支总表" sheetId="13" r:id="rId14"/>
    <sheet name="一般公共预算支出情况表" sheetId="20" r:id="rId15"/>
    <sheet name="一般公共预算基本支出情况表" sheetId="17" r:id="rId16"/>
    <sheet name="一般公共预算-工资福利支" sheetId="2" r:id="rId17"/>
    <sheet name="一般公共预算-商品服务支出" sheetId="21" r:id="rId18"/>
    <sheet name="一般公共预算-对个人和家庭补助" sheetId="22" r:id="rId19"/>
    <sheet name="政府基金预算支出预算表" sheetId="23" r:id="rId20"/>
    <sheet name="纳入专户管理的非税收入拨款" sheetId="24" r:id="rId21"/>
    <sheet name="财政拨款预算表" sheetId="31" r:id="rId22"/>
    <sheet name="专项资金预算汇总表" sheetId="26" r:id="rId23"/>
    <sheet name="政府采购预算表" sheetId="4" r:id="rId24"/>
    <sheet name="非税收入征收预算表" sheetId="5" r:id="rId25"/>
    <sheet name="三公经费预算表" sheetId="6" r:id="rId26"/>
    <sheet name="工资福利支出（按政府经济" sheetId="27" r:id="rId27"/>
    <sheet name="商品和服务支出（按政府经济分类）" sheetId="28" r:id="rId28"/>
    <sheet name="对个人和家庭的补助（按政府经济科目）" sheetId="29" r:id="rId29"/>
    <sheet name="项目支出（按政府经济科目）" sheetId="30" r:id="rId30"/>
    <sheet name="一般公用经费工资福利支出" sheetId="33" r:id="rId31"/>
    <sheet name="一般公共预算商品服务支出" sheetId="35" r:id="rId32"/>
    <sheet name="一般公共预算对个人和家庭" sheetId="37" r:id="rId33"/>
    <sheet name="一般公共预算项目支出(政)" sheetId="39" r:id="rId34"/>
    <sheet name="部门整体支出绩效目标" sheetId="41" r:id="rId35"/>
    <sheet name="项目支出绩效目标表" sheetId="44" r:id="rId36"/>
  </sheets>
  <definedNames>
    <definedName name="_xlnm.Print_Area" localSheetId="7">部门收入总表!$A$1:$Y$18</definedName>
    <definedName name="_xlnm.Print_Area" localSheetId="2">部门预算批复情况表!$A$1:$K$31</definedName>
    <definedName name="_xlnm.Print_Area" localSheetId="9">部门支出总表!$A$1:$P$19</definedName>
    <definedName name="_xlnm.Print_Area" localSheetId="8">部门总体支出情况表!$A$1:$W$9</definedName>
    <definedName name="_xlnm.Print_Area" localSheetId="13">财政拨款收支总表!$A$1:$F$36</definedName>
    <definedName name="_xlnm.Print_Area" localSheetId="21">财政拨款预算表!$A$1:$P$18</definedName>
    <definedName name="_xlnm.Print_Area" localSheetId="6">单位经费基础表!$A$1:$I$35</definedName>
    <definedName name="_xlnm.Print_Area" localSheetId="28">'对个人和家庭的补助（按政府经济科目）'!$A$1:$J$9</definedName>
    <definedName name="_xlnm.Print_Area" localSheetId="26">'工资福利支出（按政府经济'!$A$1:$M$15</definedName>
    <definedName name="_xlnm.Print_Area" localSheetId="4">'经费拨款预算表-部门经济科目'!$A$1:$P$17</definedName>
    <definedName name="_xlnm.Print_Area" localSheetId="5">'经费拨款预算表-政府经济科目'!$A$1:$T$16</definedName>
    <definedName name="_xlnm.Print_Area" localSheetId="25">三公经费预算表!$A$1:$P$8</definedName>
    <definedName name="_xlnm.Print_Area" localSheetId="27">'商品和服务支出（按政府经济分类）'!$A$1:$S$8</definedName>
    <definedName name="_xlnm.Print_Area" localSheetId="3">收支预算总表!$A$1:$G$35</definedName>
    <definedName name="_xlnm.Print_Area" localSheetId="29">'项目支出（按政府经济科目）'!$A$1:$R$7</definedName>
    <definedName name="_xlnm.Print_Area" localSheetId="32">一般公共预算对个人和家庭!$A$1:$J$9</definedName>
    <definedName name="_xlnm.Print_Area" localSheetId="18">'一般公共预算-对个人和家庭补助'!$A$1:$M$9</definedName>
    <definedName name="_xlnm.Print_Area" localSheetId="16">'一般公共预算-工资福利支'!$A$1:$U$15</definedName>
    <definedName name="_xlnm.Print_Area" localSheetId="15">一般公共预算基本支出情况表!$A$1:$Z$18</definedName>
    <definedName name="_xlnm.Print_Area" localSheetId="31">一般公共预算商品服务支出!$A$1:$S$8</definedName>
    <definedName name="_xlnm.Print_Area" localSheetId="17">'一般公共预算-商品服务支出'!$A$1:$AI$8</definedName>
    <definedName name="_xlnm.Print_Area" localSheetId="33">'一般公共预算项目支出(政)'!$A$1:$R$7</definedName>
    <definedName name="_xlnm.Print_Area" localSheetId="14">一般公共预算支出情况表!$A$1:$P$27</definedName>
    <definedName name="_xlnm.Print_Area" localSheetId="30">一般公用经费工资福利支出!$A$1:$M$15</definedName>
    <definedName name="_xlnm.Print_Area" localSheetId="10">'支出预算表-工资福利支出'!$A$1:$U$15</definedName>
    <definedName name="_xlnm.Print_Area" localSheetId="12">'支出预算明细表-对个人和家庭的补助'!$A$1:$M$9</definedName>
    <definedName name="_xlnm.Print_Area" localSheetId="11">'支出预算明细表-商品服务支出'!$A$1:$AI$8</definedName>
    <definedName name="_xlnm.Print_Area" localSheetId="22">专项资金预算汇总表!$A$1:$Y$10</definedName>
    <definedName name="_xlnm.Print_Titles" localSheetId="7">部门收入总表!$1:$7</definedName>
    <definedName name="_xlnm.Print_Titles" localSheetId="2">部门预算批复情况表!$1:$5</definedName>
    <definedName name="_xlnm.Print_Titles" localSheetId="34">部门整体支出绩效目标!$1:$6</definedName>
    <definedName name="_xlnm.Print_Titles" localSheetId="9">部门支出总表!$1:$8</definedName>
    <definedName name="_xlnm.Print_Titles" localSheetId="8">部门总体支出情况表!$1:$7</definedName>
    <definedName name="_xlnm.Print_Titles" localSheetId="13">财政拨款收支总表!$1:$5</definedName>
    <definedName name="_xlnm.Print_Titles" localSheetId="21">财政拨款预算表!$1:$7</definedName>
    <definedName name="_xlnm.Print_Titles" localSheetId="6">单位经费基础表!$1:$5</definedName>
    <definedName name="_xlnm.Print_Titles" localSheetId="28">'对个人和家庭的补助（按政府经济科目）'!$1:$6</definedName>
    <definedName name="_xlnm.Print_Titles" localSheetId="24">非税收入征收预算表!$1:$7</definedName>
    <definedName name="_xlnm.Print_Titles" localSheetId="26">'工资福利支出（按政府经济'!$1:$6</definedName>
    <definedName name="_xlnm.Print_Titles" localSheetId="4">'经费拨款预算表-部门经济科目'!$1:$6</definedName>
    <definedName name="_xlnm.Print_Titles" localSheetId="5">'经费拨款预算表-政府经济科目'!$1:$5</definedName>
    <definedName name="_xlnm.Print_Titles" localSheetId="20">纳入专户管理的非税收入拨款!$1:$8</definedName>
    <definedName name="_xlnm.Print_Titles" localSheetId="25">三公经费预算表!$1:$6</definedName>
    <definedName name="_xlnm.Print_Titles" localSheetId="27">'商品和服务支出（按政府经济分类）'!$1:$6</definedName>
    <definedName name="_xlnm.Print_Titles" localSheetId="3">收支预算总表!$1:$5</definedName>
    <definedName name="_xlnm.Print_Titles" localSheetId="29">'项目支出（按政府经济科目）'!$1:$5</definedName>
    <definedName name="_xlnm.Print_Titles" localSheetId="35">项目支出绩效目标表!$1:$5</definedName>
    <definedName name="_xlnm.Print_Titles" localSheetId="32">一般公共预算对个人和家庭!$1:$6</definedName>
    <definedName name="_xlnm.Print_Titles" localSheetId="18">'一般公共预算-对个人和家庭补助'!$1:$6</definedName>
    <definedName name="_xlnm.Print_Titles" localSheetId="16">'一般公共预算-工资福利支'!$1:$6</definedName>
    <definedName name="_xlnm.Print_Titles" localSheetId="15">一般公共预算基本支出情况表!$1:$7</definedName>
    <definedName name="_xlnm.Print_Titles" localSheetId="31">一般公共预算商品服务支出!$1:$6</definedName>
    <definedName name="_xlnm.Print_Titles" localSheetId="17">'一般公共预算-商品服务支出'!$1:$6</definedName>
    <definedName name="_xlnm.Print_Titles" localSheetId="33">'一般公共预算项目支出(政)'!$1:$5</definedName>
    <definedName name="_xlnm.Print_Titles" localSheetId="14">一般公共预算支出情况表!$1:$8</definedName>
    <definedName name="_xlnm.Print_Titles" localSheetId="30">一般公用经费工资福利支出!$1:$6</definedName>
    <definedName name="_xlnm.Print_Titles" localSheetId="23">政府采购预算表!$1:$8</definedName>
    <definedName name="_xlnm.Print_Titles" localSheetId="19">政府基金预算支出预算表!$1:$6</definedName>
    <definedName name="_xlnm.Print_Titles" localSheetId="10">'支出预算表-工资福利支出'!$1:$6</definedName>
    <definedName name="_xlnm.Print_Titles" localSheetId="12">'支出预算明细表-对个人和家庭的补助'!$1:$6</definedName>
    <definedName name="_xlnm.Print_Titles" localSheetId="11">'支出预算明细表-商品服务支出'!$1:$6</definedName>
    <definedName name="_xlnm.Print_Titles" localSheetId="22">专项资金预算汇总表!$1:$8</definedName>
  </definedNames>
  <calcPr calcId="144525"/>
</workbook>
</file>

<file path=xl/sharedStrings.xml><?xml version="1.0" encoding="utf-8"?>
<sst xmlns="http://schemas.openxmlformats.org/spreadsheetml/2006/main" count="1752" uniqueCount="551">
  <si>
    <t>2021年部门预算公开表</t>
  </si>
  <si>
    <t>单位编码：</t>
  </si>
  <si>
    <t>单位名称：</t>
  </si>
  <si>
    <t>邵阳市双清区退役军人事务局</t>
  </si>
  <si>
    <t>部门预算公开表</t>
  </si>
  <si>
    <t>一、部门预算报表</t>
  </si>
  <si>
    <t>部门预算批复情况表</t>
  </si>
  <si>
    <t>收支预算总表</t>
  </si>
  <si>
    <t>经费拨款预算表-部门经济科目</t>
  </si>
  <si>
    <t>经费拨款预算表-政府经济科目</t>
  </si>
  <si>
    <t>单位经费基础表</t>
  </si>
  <si>
    <t>部门收入总表</t>
  </si>
  <si>
    <t>部门总体支出情况表</t>
  </si>
  <si>
    <t>部门支出总表</t>
  </si>
  <si>
    <t>支出预算表-工资福利支出</t>
  </si>
  <si>
    <t>支出预算明细表-商品服务支出</t>
  </si>
  <si>
    <t>支出预算明细表-对个人和家庭的补助</t>
  </si>
  <si>
    <t>财政拨款收支总表</t>
  </si>
  <si>
    <t>一般公共预算支出情况表</t>
  </si>
  <si>
    <t>一般公共预算基本支出情况表</t>
  </si>
  <si>
    <t>一般公共预算-工资福利支出</t>
  </si>
  <si>
    <t>一般公共预算-商品服务支出</t>
  </si>
  <si>
    <t>一般公共预算-对个人和家庭补助</t>
  </si>
  <si>
    <t>政府性基金预算支出表</t>
  </si>
  <si>
    <t>纳入专户管理的非税收入拨款</t>
  </si>
  <si>
    <t>财政拨款预算表</t>
  </si>
  <si>
    <t>专项资金预算汇总表</t>
  </si>
  <si>
    <t>政府采购预算表</t>
  </si>
  <si>
    <t>非税收入征收预算表</t>
  </si>
  <si>
    <t>三公经费预算表</t>
  </si>
  <si>
    <t>工资福利支出（按政府经济分类）</t>
  </si>
  <si>
    <t>商品和服务支出（按政府经济分类）</t>
  </si>
  <si>
    <t>对个人和家庭的补助（按政府经济科目）</t>
  </si>
  <si>
    <t>项目支出（按政府经济科目）</t>
  </si>
  <si>
    <t>一般公用经费工资福利支出</t>
  </si>
  <si>
    <t>一般公共预算商品服务支出</t>
  </si>
  <si>
    <t>一般公共预算对个人和家庭</t>
  </si>
  <si>
    <t>一般公共预算项目支出(政府经济科目)</t>
  </si>
  <si>
    <t>部门整体支出绩效目标</t>
  </si>
  <si>
    <t>项目支出绩效目标表</t>
  </si>
  <si>
    <t>2021年部门预算批复情况表</t>
  </si>
  <si>
    <t>预算01表</t>
  </si>
  <si>
    <t>单位名称：邵阳市双清区退役军人事务局</t>
  </si>
  <si>
    <t>单位：万元</t>
  </si>
  <si>
    <t>项目名称</t>
  </si>
  <si>
    <t>批复预算数</t>
  </si>
  <si>
    <t>二、支出预算</t>
  </si>
  <si>
    <t>合计</t>
  </si>
  <si>
    <t>其中经费拨款</t>
  </si>
  <si>
    <t>一、收入预算</t>
  </si>
  <si>
    <t>本年预算</t>
  </si>
  <si>
    <t>上年批复预算</t>
  </si>
  <si>
    <t>较上年增减</t>
  </si>
  <si>
    <t>一、一般公共预算拨款</t>
  </si>
  <si>
    <t>一、基本支出</t>
  </si>
  <si>
    <t xml:space="preserve">    经费拨款（补助）</t>
  </si>
  <si>
    <t xml:space="preserve">    工资福利支出</t>
  </si>
  <si>
    <t xml:space="preserve">    预算管理的城市维护建设税</t>
  </si>
  <si>
    <t xml:space="preserve">    对个人和家庭的补助</t>
  </si>
  <si>
    <t xml:space="preserve">    预算管理的教育费附加收入</t>
  </si>
  <si>
    <t xml:space="preserve">    商品和服务支出</t>
  </si>
  <si>
    <t xml:space="preserve">    预算管理的地方教育附加收入</t>
  </si>
  <si>
    <t>二、项目支出</t>
  </si>
  <si>
    <t xml:space="preserve">    预算管理的行政性收费收入</t>
  </si>
  <si>
    <t xml:space="preserve">    专项支出</t>
  </si>
  <si>
    <t xml:space="preserve">    预算管理的事业性收费收入</t>
  </si>
  <si>
    <t xml:space="preserve">    基本建设支出</t>
  </si>
  <si>
    <t xml:space="preserve">    预算管理的罚没收入</t>
  </si>
  <si>
    <t xml:space="preserve">    资本性支出</t>
  </si>
  <si>
    <t xml:space="preserve">    预算管理的其他收入</t>
  </si>
  <si>
    <t xml:space="preserve">    非税收入支出</t>
  </si>
  <si>
    <t>二、财政专户管理的非税收入</t>
  </si>
  <si>
    <t xml:space="preserve">    非税收入政府统筹</t>
  </si>
  <si>
    <t>三、政府性基金收入</t>
  </si>
  <si>
    <t xml:space="preserve">    对企业的补贴</t>
  </si>
  <si>
    <t>四、事业单位经营服务收入</t>
  </si>
  <si>
    <t xml:space="preserve">    其他支出</t>
  </si>
  <si>
    <t>五、专项收入</t>
  </si>
  <si>
    <t>三、对附属单位补助支出</t>
  </si>
  <si>
    <t>六、单位自筹收入</t>
  </si>
  <si>
    <t>四、上缴上级支出</t>
  </si>
  <si>
    <t>七、城市维护费或排污费收入</t>
  </si>
  <si>
    <t>五、结转下年支出</t>
  </si>
  <si>
    <t>八、其他收入</t>
  </si>
  <si>
    <t>九、上级补助收入</t>
  </si>
  <si>
    <t>十、附属单位上缴收入</t>
  </si>
  <si>
    <t>十一、用事业单位差额弥补收支差额</t>
  </si>
  <si>
    <t>十二、上年结转收入</t>
  </si>
  <si>
    <t xml:space="preserve">     政府性基金结转</t>
  </si>
  <si>
    <t xml:space="preserve">     其他结转</t>
  </si>
  <si>
    <t>三、单位基本情况</t>
  </si>
  <si>
    <t>1、人员情况（单位：人）</t>
  </si>
  <si>
    <t>人员编制总计</t>
  </si>
  <si>
    <t>实有人数总计</t>
  </si>
  <si>
    <t>其中实有在职</t>
  </si>
  <si>
    <t>离退休</t>
  </si>
  <si>
    <t>其他</t>
  </si>
  <si>
    <t>2、车辆情况（单位：台）</t>
  </si>
  <si>
    <t>车辆编制总计</t>
  </si>
  <si>
    <t>车辆实有总计</t>
  </si>
  <si>
    <t>2021年区级部门预算收支预算总表</t>
  </si>
  <si>
    <t>预算02表</t>
  </si>
  <si>
    <t>收入</t>
  </si>
  <si>
    <t>支出</t>
  </si>
  <si>
    <t>备注</t>
  </si>
  <si>
    <t>项目</t>
  </si>
  <si>
    <t>预算数</t>
  </si>
  <si>
    <t>功能分类</t>
  </si>
  <si>
    <t>经济分类</t>
  </si>
  <si>
    <t>一、一般公共服务支出</t>
  </si>
  <si>
    <t>二、国防支出</t>
  </si>
  <si>
    <t>三、公共安全支出</t>
  </si>
  <si>
    <t>四、教育支出</t>
  </si>
  <si>
    <t>五、科学技术支出</t>
  </si>
  <si>
    <t>六、文化旅游体育与传媒支出</t>
  </si>
  <si>
    <t>七、社会保障和就业支出</t>
  </si>
  <si>
    <t>八、社会保险基金支出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</si>
  <si>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</si>
  <si>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</si>
  <si>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</si>
  <si>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</si>
  <si>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</si>
  <si>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</si>
  <si>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</si>
  <si>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</si>
  <si>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十七、国土海洋气象支出</t>
  </si>
  <si>
    <t>十八、住房保障支出</t>
  </si>
  <si>
    <t>十九、粮油物资储备支出</t>
  </si>
  <si>
    <t>二十、灾害防治及应急管理支出</t>
  </si>
  <si>
    <t>二十一、预备费</t>
  </si>
  <si>
    <t>二十二、其他支出</t>
  </si>
  <si>
    <t>本年收入合计</t>
  </si>
  <si>
    <t>本年支出合计</t>
  </si>
  <si>
    <t>本年合计</t>
  </si>
  <si>
    <t>二十三、转移性支出</t>
  </si>
  <si>
    <t>二十四、债务还本支出</t>
  </si>
  <si>
    <t>二十五、债务付息支出</t>
  </si>
  <si>
    <t>二十六、债务发行费用支出</t>
  </si>
  <si>
    <t>收入总计</t>
  </si>
  <si>
    <t>支出总计</t>
  </si>
  <si>
    <t>2021年区级部门预算单位经费拨款（补助）预算表（部门经济科目）</t>
  </si>
  <si>
    <t>预算03表</t>
  </si>
  <si>
    <t>支出功能分类科目</t>
  </si>
  <si>
    <t>总计</t>
  </si>
  <si>
    <t>部门支出经济分类科目</t>
  </si>
  <si>
    <t>科目编码</t>
  </si>
  <si>
    <t>科目名称</t>
  </si>
  <si>
    <t>基本支出</t>
  </si>
  <si>
    <t>项目支出</t>
  </si>
  <si>
    <t>类</t>
  </si>
  <si>
    <t>款</t>
  </si>
  <si>
    <t>项</t>
  </si>
  <si>
    <t>工资福利支出</t>
  </si>
  <si>
    <t>商品和服务支出</t>
  </si>
  <si>
    <t>对个人和家庭的补助</t>
  </si>
  <si>
    <t>专项支出</t>
  </si>
  <si>
    <t>基本建设支出</t>
  </si>
  <si>
    <t>资本性支出</t>
  </si>
  <si>
    <t>对企事业单位的补贴</t>
  </si>
  <si>
    <t>其他支出</t>
  </si>
  <si>
    <t>208</t>
  </si>
  <si>
    <t>05</t>
  </si>
  <si>
    <t>01</t>
  </si>
  <si>
    <t>行政单位离退休</t>
  </si>
  <si>
    <t>机关事业单位基本养老保险缴费支出</t>
  </si>
  <si>
    <t>08</t>
  </si>
  <si>
    <t>对机关事业单位职业年金的补助</t>
  </si>
  <si>
    <t>27</t>
  </si>
  <si>
    <t>02</t>
  </si>
  <si>
    <t>财政对工伤保险基金的补助</t>
  </si>
  <si>
    <t>28</t>
  </si>
  <si>
    <t>行政运行</t>
  </si>
  <si>
    <t>一般行政管理事务</t>
  </si>
  <si>
    <t>210</t>
  </si>
  <si>
    <t>11</t>
  </si>
  <si>
    <t>行政单位医疗</t>
  </si>
  <si>
    <t>03</t>
  </si>
  <si>
    <t>公务员医疗补助</t>
  </si>
  <si>
    <t>99</t>
  </si>
  <si>
    <t>其他行政事业单位医疗支出</t>
  </si>
  <si>
    <t>221</t>
  </si>
  <si>
    <t>住房公积金</t>
  </si>
  <si>
    <t>2021年区级部门预算单位经费拨款（补助）预算表（政府经济科目）</t>
  </si>
  <si>
    <t>预算04表</t>
  </si>
  <si>
    <t>功能科目名称</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</si>
  <si>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</si>
  <si>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</si>
  <si>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</si>
  <si>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</si>
  <si>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</si>
  <si>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</si>
  <si>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</si>
  <si>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</si>
  <si>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对社会保障基金补助</t>
  </si>
  <si>
    <t>债务利息及费用支出</t>
  </si>
  <si>
    <t>债务还本支出</t>
  </si>
  <si>
    <t>转移性支出</t>
  </si>
  <si>
    <t>预备费及预留</t>
  </si>
  <si>
    <t>2021年区级部门预算单位经费基础表</t>
  </si>
  <si>
    <t>预算05表</t>
  </si>
  <si>
    <t>单位：万元、人、辆</t>
  </si>
  <si>
    <t>一、单位基本情况</t>
  </si>
  <si>
    <t>二、支出安排情况（部门经济分类）</t>
  </si>
  <si>
    <t>附：项目支出明细</t>
  </si>
  <si>
    <t>数额</t>
  </si>
  <si>
    <t>金额</t>
  </si>
  <si>
    <t>2021年  安排</t>
  </si>
  <si>
    <t>（一）编制情况</t>
  </si>
  <si>
    <t>（一）基本支出</t>
  </si>
  <si>
    <t xml:space="preserve">    项目支出小计</t>
  </si>
  <si>
    <t>1、行政编制数</t>
  </si>
  <si>
    <t>在乡复员、退伍军人生活补助</t>
  </si>
  <si>
    <t>2、政法编制数</t>
  </si>
  <si>
    <t>1、基本工资</t>
  </si>
  <si>
    <t>拥军优属</t>
  </si>
  <si>
    <t>3、事业编制数</t>
  </si>
  <si>
    <t>2、津贴补贴</t>
  </si>
  <si>
    <t>涉核和带病回乡退伍军人经费</t>
  </si>
  <si>
    <t>（1）全额拨款</t>
  </si>
  <si>
    <t>3、绩效工资</t>
  </si>
  <si>
    <t>就业创业辅导</t>
  </si>
  <si>
    <t>（2）差额拨款</t>
  </si>
  <si>
    <t>4、特殊岗位津贴</t>
  </si>
  <si>
    <t>信访维稳基金</t>
  </si>
  <si>
    <t>（3）自收自支</t>
  </si>
  <si>
    <t>5、奖金</t>
  </si>
  <si>
    <t>分散安置的一至四级残疾军人及因患精神病被评定为五至六级残疾军人护理费</t>
  </si>
  <si>
    <t>4、工勤编制数</t>
  </si>
  <si>
    <t>6、基本养老保险缴费</t>
  </si>
  <si>
    <t>区级配套退役士兵待安排工作期间接续基本保险费</t>
  </si>
  <si>
    <t>（二）人员情况</t>
  </si>
  <si>
    <t>7、基本医疗保险缴费</t>
  </si>
  <si>
    <t>区级配套转业士官待安排工作期间生活补助金</t>
  </si>
  <si>
    <t>1、财政供养人数</t>
  </si>
  <si>
    <t>8、公务员医疗补助缴费</t>
  </si>
  <si>
    <t>（1）在职人数</t>
  </si>
  <si>
    <t>9、失业保险缴费</t>
  </si>
  <si>
    <t>其中：县处级正职</t>
  </si>
  <si>
    <t>10、工伤保险缴费</t>
  </si>
  <si>
    <t xml:space="preserve">      县处级副职</t>
  </si>
  <si>
    <t>11、职业年金缴费</t>
  </si>
  <si>
    <t xml:space="preserve">      调研员</t>
  </si>
  <si>
    <t>12、职工大病互助</t>
  </si>
  <si>
    <t xml:space="preserve">      助理调研员</t>
  </si>
  <si>
    <t>13、住房公积金</t>
  </si>
  <si>
    <t>（2）离休人数</t>
  </si>
  <si>
    <t>14、其他工资福利支出</t>
  </si>
  <si>
    <t>（3）退休人数</t>
  </si>
  <si>
    <t>对个人和家庭补助支出</t>
  </si>
  <si>
    <t>2、其他人员</t>
  </si>
  <si>
    <t>1、离（退）休工资</t>
  </si>
  <si>
    <t>（1）遗属</t>
  </si>
  <si>
    <t>2、离（退）休生活补助</t>
  </si>
  <si>
    <t>（2）工伤</t>
  </si>
  <si>
    <t>3、遗属（伤残）抚恤金</t>
  </si>
  <si>
    <t>3、学生人数</t>
  </si>
  <si>
    <t>4、其他对个人和家庭补助</t>
  </si>
  <si>
    <t>（1）小学</t>
  </si>
  <si>
    <t>（2）初中</t>
  </si>
  <si>
    <t>1、一般商品和服务支出</t>
  </si>
  <si>
    <t>（3）其他</t>
  </si>
  <si>
    <t>3、工会经费</t>
  </si>
  <si>
    <t>（三）车辆情况</t>
  </si>
  <si>
    <t>4、党支部活动经费</t>
  </si>
  <si>
    <t>（1）一般公务用车数</t>
  </si>
  <si>
    <t>5、其他商品和服务支出</t>
  </si>
  <si>
    <t>（2）专业业务用车数</t>
  </si>
  <si>
    <t>（3）执法执勤用车数</t>
  </si>
  <si>
    <t>（二）项目支出小计</t>
  </si>
  <si>
    <t>（4）其他车辆数</t>
  </si>
  <si>
    <t xml:space="preserve">         支出合计</t>
  </si>
  <si>
    <t>2021年区级部门预算部门收入总体情况表</t>
  </si>
  <si>
    <t>预算06表</t>
  </si>
  <si>
    <t>功能科目</t>
  </si>
  <si>
    <t>收入资金来源</t>
  </si>
  <si>
    <t>一般公共预算拨款（补助）</t>
  </si>
  <si>
    <t>财政专户管理的非税收入</t>
  </si>
  <si>
    <t>预算管理的政府性基金收入</t>
  </si>
  <si>
    <t>事业单位经营服务收入</t>
  </si>
  <si>
    <t>专项收入</t>
  </si>
  <si>
    <t>单位自筹收入</t>
  </si>
  <si>
    <t>城市维护费或排污费</t>
  </si>
  <si>
    <t>其他收入</t>
  </si>
  <si>
    <t>上级补助收入</t>
  </si>
  <si>
    <t>附属单位上缴收入</t>
  </si>
  <si>
    <t>用事业基金弥补收支差额</t>
  </si>
  <si>
    <t>上年结转</t>
  </si>
  <si>
    <t>小计</t>
  </si>
  <si>
    <t>经费拨款（补助）</t>
  </si>
  <si>
    <t>预算管理的行政性收费</t>
  </si>
  <si>
    <t>预算管理的事业性收费</t>
  </si>
  <si>
    <t>预算管理的罚没收入</t>
  </si>
  <si>
    <t>预算管理的其他收入</t>
  </si>
  <si>
    <t>预算管理的国有资本经营收入</t>
  </si>
  <si>
    <t>小计（结转）</t>
  </si>
  <si>
    <t>预算管理的政府性基金结转</t>
  </si>
  <si>
    <t>其他结转</t>
  </si>
  <si>
    <t>**</t>
  </si>
  <si>
    <t>2021年区级部门预算部门支出总体情况表</t>
  </si>
  <si>
    <t>预算07表</t>
  </si>
  <si>
    <t>单位</t>
  </si>
  <si>
    <t>单位代码</t>
  </si>
  <si>
    <t>单位名称</t>
  </si>
  <si>
    <t>133001</t>
  </si>
  <si>
    <t>2021年区级部门预算部门支出总表</t>
  </si>
  <si>
    <t>预算08表</t>
  </si>
  <si>
    <t>支出经济分类科目</t>
  </si>
  <si>
    <t>对企业的补贴</t>
  </si>
  <si>
    <t>2021年区级部门预算明细表-工资福利支出</t>
  </si>
  <si>
    <t>预算09表</t>
  </si>
  <si>
    <t>预算单位：邵阳市双清区退役军人事务局</t>
  </si>
  <si>
    <t>单位:万元</t>
  </si>
  <si>
    <t>工资性支出</t>
  </si>
  <si>
    <t>社会保障缴费</t>
  </si>
  <si>
    <t>其他工资福利支出</t>
  </si>
  <si>
    <t>基本工资</t>
  </si>
  <si>
    <t>奖金</t>
  </si>
  <si>
    <t>津贴补贴</t>
  </si>
  <si>
    <t>特殊岗位津贴</t>
  </si>
  <si>
    <t>绩效工资</t>
  </si>
  <si>
    <t>养老保险</t>
  </si>
  <si>
    <t>医疗保险</t>
  </si>
  <si>
    <t>失业保险</t>
  </si>
  <si>
    <t>工伤保险</t>
  </si>
  <si>
    <t>职业年金缴费</t>
  </si>
  <si>
    <t>职工大病互助</t>
  </si>
  <si>
    <t>2021年区级部门预算明细表-商品与服务支出</t>
  </si>
  <si>
    <t>预算10表</t>
  </si>
  <si>
    <t>单位名称:邵阳市双清区退役军人事务局</t>
  </si>
  <si>
    <t>定额公用经费</t>
  </si>
  <si>
    <t>工会经费</t>
  </si>
  <si>
    <t>机关党支部工作经费</t>
  </si>
  <si>
    <t>其他商品服务支出</t>
  </si>
  <si>
    <t>办公费</t>
  </si>
  <si>
    <t>印刷费</t>
  </si>
  <si>
    <t>咨询费</t>
  </si>
  <si>
    <t>手续费</t>
  </si>
  <si>
    <t>水费</t>
  </si>
  <si>
    <t>电费</t>
  </si>
  <si>
    <t>邮电费</t>
  </si>
  <si>
    <t>取暖费</t>
  </si>
  <si>
    <t>物业管理费</t>
  </si>
  <si>
    <t>差旅费</t>
  </si>
  <si>
    <t>因公出国（境）费</t>
  </si>
  <si>
    <t>维修（护）费</t>
  </si>
  <si>
    <t>租赁费</t>
  </si>
  <si>
    <t>会议费</t>
  </si>
  <si>
    <t>培训费</t>
  </si>
  <si>
    <t>公务接待费</t>
  </si>
  <si>
    <t>专用材料费</t>
  </si>
  <si>
    <t>被装购置费</t>
  </si>
  <si>
    <t>专用燃料费</t>
  </si>
  <si>
    <t>劳务费</t>
  </si>
  <si>
    <t>委托业务费</t>
  </si>
  <si>
    <t>福利费</t>
  </si>
  <si>
    <t>公务用车运行维护费</t>
  </si>
  <si>
    <t>其他交通费用</t>
  </si>
  <si>
    <t>税金及附加费用</t>
  </si>
  <si>
    <t>其他商品和服务支出</t>
  </si>
  <si>
    <t>2021年区级部门预算明细表-对个人和家庭的补助明细表</t>
  </si>
  <si>
    <t>预算11表</t>
  </si>
  <si>
    <t>离退休工资</t>
  </si>
  <si>
    <t>离退休生活补助</t>
  </si>
  <si>
    <t>抚恤金</t>
  </si>
  <si>
    <t>其他对个人和家庭补助支出</t>
  </si>
  <si>
    <t>离休费</t>
  </si>
  <si>
    <t>退休费</t>
  </si>
  <si>
    <t>2021年区级部门预算财政拨款总表</t>
  </si>
  <si>
    <t>预算12表</t>
  </si>
  <si>
    <t>收                  入</t>
  </si>
  <si>
    <t>支                  出</t>
  </si>
  <si>
    <t>项         目</t>
  </si>
  <si>
    <t>本  年  预  算</t>
  </si>
  <si>
    <t>合    计</t>
  </si>
  <si>
    <t>一般公共 预算拨款</t>
  </si>
  <si>
    <t>政府性基金预算拨款</t>
  </si>
  <si>
    <t>一、一般公共预算拨款（补助）</t>
  </si>
  <si>
    <t>二、外交支出</t>
  </si>
  <si>
    <t xml:space="preserve">    预算管理的行政性收费</t>
  </si>
  <si>
    <t>三、国防支出</t>
  </si>
  <si>
    <t xml:space="preserve">    预算管理的事业性收费</t>
  </si>
  <si>
    <t>四、公共安全支出</t>
  </si>
  <si>
    <t>五、教育支出</t>
  </si>
  <si>
    <t>六、科学技术支出</t>
  </si>
  <si>
    <t xml:space="preserve">    预算管理的国有资本经营收入</t>
  </si>
  <si>
    <t>七、文化旅游体育与传媒支出</t>
  </si>
  <si>
    <t>二、预算管理的政府性基金收入</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</si>
  <si>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</si>
  <si>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</si>
  <si>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</si>
  <si>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</si>
  <si>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</si>
  <si>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</si>
  <si>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</si>
  <si>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</si>
  <si>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</si>
  <si>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</si>
  <si>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</si>
  <si>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</si>
  <si>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</si>
  <si>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</si>
  <si>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</si>
  <si>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</si>
  <si>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二十三、预备费</t>
  </si>
  <si>
    <t>二十四、其他支出</t>
  </si>
  <si>
    <t>二十五、转移性支出（结余结转）</t>
  </si>
  <si>
    <t>二十六、债务还本支出</t>
  </si>
  <si>
    <t>二十七、债务付息支出</t>
  </si>
  <si>
    <t>二十八、结转下年</t>
  </si>
  <si>
    <t>2021年区级部门预算一般公共预算支出情况表</t>
  </si>
  <si>
    <t>预算13表</t>
  </si>
  <si>
    <t>社会保障和就业支出</t>
  </si>
  <si>
    <t>行政事业单位养老支出</t>
  </si>
  <si>
    <t>财政对其他社会保险基金的补助</t>
  </si>
  <si>
    <t>退役军人管理事务</t>
  </si>
  <si>
    <t>卫生健康支出</t>
  </si>
  <si>
    <t>行政事业单位医疗</t>
  </si>
  <si>
    <t>住房保障支出</t>
  </si>
  <si>
    <t>住房改革支出</t>
  </si>
  <si>
    <t>2021年区级部门预算一般公共预算基本支出表</t>
  </si>
  <si>
    <t>预算14表</t>
  </si>
  <si>
    <t>功能科目编码</t>
  </si>
  <si>
    <t>机关事业单位基本养老保险缴费</t>
  </si>
  <si>
    <t>基本医疗保险</t>
  </si>
  <si>
    <t>离（退）休工资</t>
  </si>
  <si>
    <t>离（退）休生活补助</t>
  </si>
  <si>
    <t>遗属（伤残）抚恤金</t>
  </si>
  <si>
    <t>其他对个人和家庭的补助支出</t>
  </si>
  <si>
    <t>一般公用经费</t>
  </si>
  <si>
    <t>党支部活动经费</t>
  </si>
  <si>
    <t>2021年区级部门预算一般公共预算明细表-工资福利支出</t>
  </si>
  <si>
    <t>预算15表</t>
  </si>
  <si>
    <t>单位名称邵阳市双清区退役军人事务局</t>
  </si>
  <si>
    <t>2021年区级部门预算一般公共预算明细表-商品与服务支出</t>
  </si>
  <si>
    <t>预算16表</t>
  </si>
  <si>
    <t>2021年区级部门预算一般公共预算明细表-对个人和家庭的补助</t>
  </si>
  <si>
    <t>预算17表</t>
  </si>
  <si>
    <t>2021年区级部门预算政府性基金预算支出表</t>
  </si>
  <si>
    <t>预算18表</t>
  </si>
  <si>
    <t>本年政府性基金预算财政拨款支出</t>
  </si>
  <si>
    <t>备注：此表无数据</t>
  </si>
  <si>
    <t>2021年区级部门预算纳入专户管理非税收入单位部门支出总表</t>
  </si>
  <si>
    <t>预算19表</t>
  </si>
  <si>
    <t>2021年区级部门预算经费拨款（补助）支出预算表</t>
  </si>
  <si>
    <t>预算20表</t>
  </si>
  <si>
    <t>部门预算支出经济分类科目</t>
  </si>
  <si>
    <t>2021年区级部门预算专项资金部门支出总表</t>
  </si>
  <si>
    <t>预算21表</t>
  </si>
  <si>
    <t>2021年区级部门预算政府采购预算表</t>
  </si>
  <si>
    <t>预算22表</t>
  </si>
  <si>
    <t>政府采购项目</t>
  </si>
  <si>
    <t>采购数量</t>
  </si>
  <si>
    <t>支出资金来源</t>
  </si>
  <si>
    <t>2021年区级部门预算非税收入征收计划表</t>
  </si>
  <si>
    <t>预算23表</t>
  </si>
  <si>
    <t>非税收入类别</t>
  </si>
  <si>
    <t>非税收入项目</t>
  </si>
  <si>
    <t>预算管理</t>
  </si>
  <si>
    <t>财政专户管理</t>
  </si>
  <si>
    <t>政府统筹资金</t>
  </si>
  <si>
    <t>单位可用资金</t>
  </si>
  <si>
    <t>2021年区级部门预算一般公共预算“三公”经费预算表</t>
  </si>
  <si>
    <t>预算24表</t>
  </si>
  <si>
    <t>因公出国（境）费用</t>
  </si>
  <si>
    <t>公务用车费</t>
  </si>
  <si>
    <t>公务用车运行维护</t>
  </si>
  <si>
    <t>公务用车购置</t>
  </si>
  <si>
    <t>增幅</t>
  </si>
  <si>
    <t>2020年</t>
  </si>
  <si>
    <t>2021年</t>
  </si>
  <si>
    <t>2021年区级部门预算工资福利支出预算表（政府经济分类）</t>
  </si>
  <si>
    <t>预算25表</t>
  </si>
  <si>
    <t>总  计</t>
  </si>
  <si>
    <t>工资奖金津补贴</t>
  </si>
  <si>
    <t>其他对事业单位补助</t>
  </si>
  <si>
    <t>2021年区级部门预算一般商品和服务支出预算表（政府经济分类）</t>
  </si>
  <si>
    <t>预算26表</t>
  </si>
  <si>
    <t>总 计</t>
  </si>
  <si>
    <t>办公经费</t>
  </si>
  <si>
    <t>专用材料购置费</t>
  </si>
  <si>
    <t>公务车运行维护费</t>
  </si>
  <si>
    <t>其他商品和服务</t>
  </si>
  <si>
    <t>2021年区级部门预算对个人和家庭的补助预算表（政府经济分类）</t>
  </si>
  <si>
    <t>预算27表</t>
  </si>
  <si>
    <t>社会福利和救助</t>
  </si>
  <si>
    <t>助学金</t>
  </si>
  <si>
    <t>个人农业生产补贴</t>
  </si>
  <si>
    <t>离退休费</t>
  </si>
  <si>
    <t>其他对个人和家庭的补助</t>
  </si>
  <si>
    <t>2021年区级部门预算项目支出预算表（政府经济科目）</t>
  </si>
  <si>
    <t>预算28表</t>
  </si>
  <si>
    <t>2082802</t>
  </si>
  <si>
    <t>2021年区级部门预算一般公共预算工资福利支出预算表（政府经济分类）</t>
  </si>
  <si>
    <t>预算29表</t>
  </si>
  <si>
    <t>预算30表</t>
  </si>
  <si>
    <t>2021年区级部门预算一般公共预算对个人和家庭的补助预算表（政府经济分类）</t>
  </si>
  <si>
    <t>预算31表</t>
  </si>
  <si>
    <t>2021年区级部门预算一般公共预算项目支出预算表（政府经济科目）</t>
  </si>
  <si>
    <t>预算32表</t>
  </si>
  <si>
    <t>2021年区级部门预算部门整体支出绩效目标</t>
  </si>
  <si>
    <t>预算33表</t>
  </si>
  <si>
    <t>部门名称</t>
  </si>
  <si>
    <t>单位职能概述</t>
  </si>
  <si>
    <t>年度预算申请</t>
  </si>
  <si>
    <t>部门整体支出绩效指标</t>
  </si>
  <si>
    <t>按收入性质划分</t>
  </si>
  <si>
    <t>按支出性质分</t>
  </si>
  <si>
    <t>三公经费预算支出</t>
  </si>
  <si>
    <t>产出指标</t>
  </si>
  <si>
    <t>效益指标</t>
  </si>
  <si>
    <t>一般公共预算财政拨款</t>
  </si>
  <si>
    <t>政府性基金拨款</t>
  </si>
  <si>
    <t>纳入预算管理的非税收入拨款</t>
  </si>
  <si>
    <t>纳入专户的非税收入拨款</t>
  </si>
  <si>
    <t>其他资金</t>
  </si>
  <si>
    <t>收入合计</t>
  </si>
  <si>
    <t>支出合计</t>
  </si>
  <si>
    <t>公务用车运行和购置费</t>
  </si>
  <si>
    <t>双清区退役军人事务局</t>
  </si>
  <si>
    <t>负责拥军优抚、烈士褒扬、军休服务、移交安置、就业创业、思想政治和权益维护、医疗保障、信访维稳及区委、区政府交办的其他工作。</t>
  </si>
  <si>
    <t>1、根据党的路线方针政策和省、市、区委的部署，落实在乡复员和退伍军人生活补助；2、加强拥军优属管理，落实军民建设措施；3、加强对涉核和带病回乡退伍军人福利管理工作；4、协调做好退役军人职业教育和技能培训；5、加强退役军人日常信访接待工作，全面摸清、动态掌握、及时报告辖区退役军人思想状况、家庭生活情况。</t>
  </si>
  <si>
    <t>指标1、优抚对象抚恤经费每年按时发放；2、义务兵家庭优待金：城乡居民1.4万/人年，在校大学生2.8万/人；3、退役安置一次性经济补助和待分配期间生活费足额发放；4、完成退役士兵就业创业辅导。</t>
  </si>
  <si>
    <t>指标1:各类优抚对象抚恤补助按规定执行到位；2、退役士兵待安置期间生活费按时发放；3、加强服务中心建设，更好地为退役军人服务；4、加强人才队伍建设，简化办事流程，提高群众满意度；5、完成上级下达的各项民政工作任务。</t>
  </si>
  <si>
    <t>2021年区级部门预算项目支出绩效目标表</t>
  </si>
  <si>
    <t>预算34表</t>
  </si>
  <si>
    <t>专项（项目）名称</t>
  </si>
  <si>
    <t>专项（项目）内容</t>
  </si>
  <si>
    <t xml:space="preserve">主管部门 </t>
  </si>
  <si>
    <t>专项（项目属性）</t>
  </si>
  <si>
    <t>立项依据</t>
  </si>
  <si>
    <t>投资总额及构成</t>
  </si>
  <si>
    <t>专项（项目）必要性和可行性论证结论</t>
  </si>
  <si>
    <t>专项（项目）起止时间</t>
  </si>
  <si>
    <t>产出目标</t>
  </si>
  <si>
    <t>效益目标</t>
  </si>
  <si>
    <t>总额</t>
  </si>
  <si>
    <t>中央、省级财安排</t>
  </si>
  <si>
    <t>市级财政安排</t>
  </si>
  <si>
    <t>区级财政安排</t>
  </si>
  <si>
    <t>其它资金安排</t>
  </si>
  <si>
    <t>持续项目</t>
  </si>
  <si>
    <t>根据我局职能和内设机构承担的业务工作需要</t>
  </si>
  <si>
    <t>长期</t>
  </si>
  <si>
    <t>根据党的路线方针政策和省、市、区委的部署，保证退役军人工作有序开展。</t>
  </si>
  <si>
    <t>加强拥军优属管理，落实军民建设措施，推进社会管理创新，营造和谐稳定的社会环境。</t>
  </si>
  <si>
    <t>加强对涉核和带病回乡退伍军人福利管理工作，落实建设措施，推进社会管理创新，营造和谐稳定的社会环境。</t>
  </si>
  <si>
    <t>协调做好退役军人职业教育和技能培训，提升退役军人就业创业能力。</t>
  </si>
  <si>
    <t>加强退役军人日常信访接待工作，全面摸清、动态掌握、及时报告辖区退役军人思想状况、家庭生活情况。</t>
  </si>
  <si>
    <t>保障残疾军人合法权益，提供生活保障。</t>
  </si>
  <si>
    <t>协调做好退役士兵待安排工作期间保险接续，提升服务能力。</t>
  </si>
  <si>
    <t>做好退役士兵待安排工作期间生活补助发放工作，提升服务能力。</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</si>
</sst>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_ "/>
    <numFmt numFmtId="179" formatCode="#,##0.00_ "/>
    <numFmt numFmtId="180" formatCode="#,##0_ "/>
    <numFmt numFmtId="181" formatCode="#,##0.0000"/>
    <numFmt numFmtId="182" formatCode="0_);[Red]\(0\)"/>
  </numFmts>
  <fonts count="42">
    <font>
      <sz val="11"/>
      <color indexed="8"/>
      <name val="宋体"/>
      <charset val="134"/>
    </font>
    <font>
      <b/>
      <sz val="20"/>
      <color indexed="8"/>
      <name val="黑体"/>
      <charset val="134"/>
    </font>
    <font>
      <sz val="11"/>
      <color rgb="FF000000"/>
      <name val="宋体"/>
      <charset val="134"/>
    </font>
    <font>
      <sz val="20"/>
      <color indexed="8"/>
      <name val="黑体"/>
      <charset val="134"/>
    </font>
    <font>
      <sz val="20"/>
      <name val="黑体"/>
      <charset val="134"/>
    </font>
    <font>
      <sz val="12"/>
      <name val="宋体"/>
      <charset val="134"/>
    </font>
    <font>
      <b/>
      <sz val="22"/>
      <name val="宋体"/>
      <charset val="134"/>
    </font>
    <font>
      <sz val="11"/>
      <name val="宋体"/>
      <charset val="134"/>
    </font>
    <font>
      <sz val="10"/>
      <name val="宋体"/>
      <charset val="134"/>
    </font>
    <font>
      <sz val="9"/>
      <name val="宋体"/>
      <charset val="134"/>
    </font>
    <font>
      <b/>
      <sz val="11"/>
      <color indexed="8"/>
      <name val="宋体"/>
      <charset val="134"/>
    </font>
    <font>
      <sz val="11"/>
      <color indexed="8"/>
      <name val="宋体"/>
      <charset val="134"/>
      <scheme val="minor"/>
    </font>
    <font>
      <sz val="9"/>
      <name val="SimSun"/>
      <charset val="134"/>
    </font>
    <font>
      <b/>
      <sz val="19"/>
      <name val="SimSun"/>
      <charset val="134"/>
    </font>
    <font>
      <b/>
      <sz val="9"/>
      <name val="SimSun"/>
      <charset val="134"/>
    </font>
    <font>
      <sz val="11"/>
      <name val="SimSun"/>
      <charset val="134"/>
    </font>
    <font>
      <b/>
      <sz val="20"/>
      <name val="SimSun"/>
      <charset val="134"/>
    </font>
    <font>
      <b/>
      <sz val="15"/>
      <name val="SimSun"/>
      <charset val="134"/>
    </font>
    <font>
      <sz val="11"/>
      <color theme="1"/>
      <name val="宋体"/>
      <charset val="134"/>
      <scheme val="minor"/>
    </font>
    <font>
      <sz val="11"/>
      <color indexed="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20"/>
      <name val="宋体"/>
      <charset val="134"/>
    </font>
    <font>
      <sz val="11"/>
      <color indexed="16"/>
      <name val="宋体"/>
      <charset val="134"/>
    </font>
    <font>
      <sz val="11"/>
      <color indexed="17"/>
      <name val="宋体"/>
      <charset val="134"/>
    </font>
  </fonts>
  <fills count="50">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rgb="FFFFFFFF"/>
        <bgColor rgb="FFFFFFFF"/>
      </patternFill>
    </fill>
    <fill>
      <patternFill patternType="solid">
        <fgColor indexed="47"/>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2"/>
        <bgColor indexed="64"/>
      </patternFill>
    </fill>
    <fill>
      <patternFill patternType="solid">
        <fgColor indexed="4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3"/>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rgb="FFFFEB9C"/>
        <bgColor indexed="64"/>
      </patternFill>
    </fill>
    <fill>
      <patternFill patternType="solid">
        <fgColor indexed="6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indexed="2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6"/>
        <bgColor indexed="64"/>
      </patternFill>
    </fill>
    <fill>
      <patternFill patternType="solid">
        <fgColor indexed="42"/>
        <bgColor indexed="64"/>
      </patternFill>
    </fill>
    <fill>
      <patternFill patternType="solid">
        <fgColor indexed="53"/>
        <bgColor indexed="64"/>
      </patternFill>
    </fill>
    <fill>
      <patternFill patternType="solid">
        <fgColor indexed="57"/>
        <bgColor indexed="64"/>
      </patternFill>
    </fill>
    <fill>
      <patternFill patternType="solid">
        <fgColor indexed="45"/>
        <bgColor indexed="64"/>
      </patternFill>
    </fill>
    <fill>
      <patternFill patternType="solid">
        <fgColor indexed="55"/>
        <bgColor indexed="64"/>
      </patternFill>
    </fill>
    <fill>
      <patternFill patternType="solid">
        <fgColor indexed="51"/>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0"/>
      </left>
      <right style="thin">
        <color indexed="0"/>
      </right>
      <top style="thin">
        <color indexed="0"/>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2" fontId="18" fillId="0" borderId="0" applyFont="0" applyFill="0" applyBorder="0" applyAlignment="0" applyProtection="0">
      <alignment vertical="center"/>
    </xf>
    <xf numFmtId="44" fontId="18" fillId="0" borderId="0" applyFont="0" applyFill="0" applyBorder="0" applyAlignment="0" applyProtection="0">
      <alignment vertical="center"/>
    </xf>
    <xf numFmtId="0" fontId="19" fillId="5" borderId="0" applyNumberFormat="0" applyBorder="0" applyAlignment="0" applyProtection="0">
      <alignment vertical="center"/>
    </xf>
    <xf numFmtId="0" fontId="20" fillId="6" borderId="0" applyNumberFormat="0" applyBorder="0" applyAlignment="0" applyProtection="0">
      <alignment vertical="center"/>
    </xf>
    <xf numFmtId="0" fontId="21" fillId="7" borderId="20" applyNumberFormat="0" applyAlignment="0" applyProtection="0">
      <alignment vertical="center"/>
    </xf>
    <xf numFmtId="41" fontId="18" fillId="0" borderId="0" applyFont="0" applyFill="0" applyBorder="0" applyAlignment="0" applyProtection="0">
      <alignment vertical="center"/>
    </xf>
    <xf numFmtId="0" fontId="20" fillId="8" borderId="0" applyNumberFormat="0" applyBorder="0" applyAlignment="0" applyProtection="0">
      <alignment vertical="center"/>
    </xf>
    <xf numFmtId="0" fontId="22" fillId="9" borderId="0" applyNumberFormat="0" applyBorder="0" applyAlignment="0" applyProtection="0">
      <alignment vertical="center"/>
    </xf>
    <xf numFmtId="43" fontId="18" fillId="0" borderId="0" applyFont="0" applyFill="0" applyBorder="0" applyAlignment="0" applyProtection="0">
      <alignment vertical="center"/>
    </xf>
    <xf numFmtId="0" fontId="23" fillId="0" borderId="0" applyNumberFormat="0" applyFill="0" applyBorder="0" applyAlignment="0" applyProtection="0">
      <alignment vertical="center"/>
    </xf>
    <xf numFmtId="0" fontId="9" fillId="0" borderId="0"/>
    <xf numFmtId="0" fontId="24" fillId="10" borderId="0" applyNumberFormat="0" applyBorder="0" applyAlignment="0" applyProtection="0">
      <alignment vertical="center"/>
    </xf>
    <xf numFmtId="9" fontId="18" fillId="0" borderId="0" applyFont="0" applyFill="0" applyBorder="0" applyAlignment="0" applyProtection="0">
      <alignment vertical="center"/>
    </xf>
    <xf numFmtId="0" fontId="25" fillId="0" borderId="0" applyNumberFormat="0" applyFill="0" applyBorder="0" applyAlignment="0" applyProtection="0">
      <alignment vertical="center"/>
    </xf>
    <xf numFmtId="0" fontId="18" fillId="11" borderId="21" applyNumberFormat="0" applyFont="0" applyAlignment="0" applyProtection="0">
      <alignment vertical="center"/>
    </xf>
    <xf numFmtId="0" fontId="24" fillId="12"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13" borderId="0" applyNumberFormat="0" applyBorder="0" applyAlignment="0" applyProtection="0">
      <alignment vertical="center"/>
    </xf>
    <xf numFmtId="0" fontId="28" fillId="0" borderId="0" applyNumberFormat="0" applyFill="0" applyBorder="0" applyAlignment="0" applyProtection="0">
      <alignment vertical="center"/>
    </xf>
    <xf numFmtId="0" fontId="19" fillId="14" borderId="0" applyNumberFormat="0" applyBorder="0" applyAlignment="0" applyProtection="0">
      <alignment vertical="center"/>
    </xf>
    <xf numFmtId="0" fontId="0" fillId="2"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22" applyNumberFormat="0" applyFill="0" applyAlignment="0" applyProtection="0">
      <alignment vertical="center"/>
    </xf>
    <xf numFmtId="0" fontId="31" fillId="0" borderId="22" applyNumberFormat="0" applyFill="0" applyAlignment="0" applyProtection="0">
      <alignment vertical="center"/>
    </xf>
    <xf numFmtId="0" fontId="24" fillId="15" borderId="0" applyNumberFormat="0" applyBorder="0" applyAlignment="0" applyProtection="0">
      <alignment vertical="center"/>
    </xf>
    <xf numFmtId="0" fontId="26" fillId="0" borderId="23" applyNumberFormat="0" applyFill="0" applyAlignment="0" applyProtection="0">
      <alignment vertical="center"/>
    </xf>
    <xf numFmtId="0" fontId="24" fillId="16" borderId="0" applyNumberFormat="0" applyBorder="0" applyAlignment="0" applyProtection="0">
      <alignment vertical="center"/>
    </xf>
    <xf numFmtId="0" fontId="32" fillId="17" borderId="24" applyNumberFormat="0" applyAlignment="0" applyProtection="0">
      <alignment vertical="center"/>
    </xf>
    <xf numFmtId="0" fontId="0" fillId="18" borderId="0" applyNumberFormat="0" applyBorder="0" applyAlignment="0" applyProtection="0">
      <alignment vertical="center"/>
    </xf>
    <xf numFmtId="0" fontId="33" fillId="17" borderId="20" applyNumberFormat="0" applyAlignment="0" applyProtection="0">
      <alignment vertical="center"/>
    </xf>
    <xf numFmtId="0" fontId="34" fillId="19" borderId="25" applyNumberFormat="0" applyAlignment="0" applyProtection="0">
      <alignment vertical="center"/>
    </xf>
    <xf numFmtId="0" fontId="20" fillId="20" borderId="0" applyNumberFormat="0" applyBorder="0" applyAlignment="0" applyProtection="0">
      <alignment vertical="center"/>
    </xf>
    <xf numFmtId="0" fontId="24" fillId="21" borderId="0" applyNumberFormat="0" applyBorder="0" applyAlignment="0" applyProtection="0">
      <alignment vertical="center"/>
    </xf>
    <xf numFmtId="0" fontId="35" fillId="0" borderId="26" applyNumberFormat="0" applyFill="0" applyAlignment="0" applyProtection="0">
      <alignment vertical="center"/>
    </xf>
    <xf numFmtId="0" fontId="36" fillId="0" borderId="27" applyNumberFormat="0" applyFill="0" applyAlignment="0" applyProtection="0">
      <alignment vertical="center"/>
    </xf>
    <xf numFmtId="0" fontId="0"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4"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19" fillId="22"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19" fillId="13" borderId="0" applyNumberFormat="0" applyBorder="0" applyAlignment="0" applyProtection="0">
      <alignment vertical="center"/>
    </xf>
    <xf numFmtId="0" fontId="20" fillId="34" borderId="0" applyNumberFormat="0" applyBorder="0" applyAlignment="0" applyProtection="0">
      <alignment vertical="center"/>
    </xf>
    <xf numFmtId="0" fontId="20" fillId="35" borderId="0" applyNumberFormat="0" applyBorder="0" applyAlignment="0" applyProtection="0">
      <alignment vertical="center"/>
    </xf>
    <xf numFmtId="0" fontId="0" fillId="36" borderId="0" applyNumberFormat="0" applyBorder="0" applyAlignment="0" applyProtection="0">
      <alignment vertical="center"/>
    </xf>
    <xf numFmtId="0" fontId="24" fillId="37" borderId="0" applyNumberFormat="0" applyBorder="0" applyAlignment="0" applyProtection="0">
      <alignment vertical="center"/>
    </xf>
    <xf numFmtId="0" fontId="20" fillId="38" borderId="0" applyNumberFormat="0" applyBorder="0" applyAlignment="0" applyProtection="0">
      <alignment vertical="center"/>
    </xf>
    <xf numFmtId="0" fontId="0" fillId="5" borderId="0" applyNumberFormat="0" applyBorder="0" applyAlignment="0" applyProtection="0">
      <alignment vertical="center"/>
    </xf>
    <xf numFmtId="0" fontId="24" fillId="39" borderId="0" applyNumberFormat="0" applyBorder="0" applyAlignment="0" applyProtection="0">
      <alignment vertical="center"/>
    </xf>
    <xf numFmtId="0" fontId="24" fillId="40" borderId="0" applyNumberFormat="0" applyBorder="0" applyAlignment="0" applyProtection="0">
      <alignment vertical="center"/>
    </xf>
    <xf numFmtId="0" fontId="20" fillId="41" borderId="0" applyNumberFormat="0" applyBorder="0" applyAlignment="0" applyProtection="0">
      <alignment vertical="center"/>
    </xf>
    <xf numFmtId="0" fontId="0" fillId="3" borderId="0" applyNumberFormat="0" applyBorder="0" applyAlignment="0" applyProtection="0">
      <alignment vertical="center"/>
    </xf>
    <xf numFmtId="0" fontId="24" fillId="42" borderId="0" applyNumberFormat="0" applyBorder="0" applyAlignment="0" applyProtection="0">
      <alignment vertical="center"/>
    </xf>
    <xf numFmtId="0" fontId="0" fillId="43" borderId="0" applyNumberFormat="0" applyBorder="0" applyAlignment="0" applyProtection="0">
      <alignment vertical="center"/>
    </xf>
    <xf numFmtId="0" fontId="0" fillId="44" borderId="0" applyNumberFormat="0" applyBorder="0" applyAlignment="0" applyProtection="0">
      <alignment vertical="center"/>
    </xf>
    <xf numFmtId="0" fontId="19" fillId="45" borderId="0" applyNumberFormat="0" applyBorder="0" applyAlignment="0" applyProtection="0">
      <alignment vertical="center"/>
    </xf>
    <xf numFmtId="0" fontId="0" fillId="22" borderId="0" applyNumberFormat="0" applyBorder="0" applyAlignment="0" applyProtection="0">
      <alignment vertical="center"/>
    </xf>
    <xf numFmtId="0" fontId="0" fillId="5" borderId="0" applyNumberFormat="0" applyBorder="0" applyAlignment="0" applyProtection="0">
      <alignment vertical="center"/>
    </xf>
    <xf numFmtId="0" fontId="0" fillId="18" borderId="0" applyNumberFormat="0" applyBorder="0" applyAlignment="0" applyProtection="0">
      <alignment vertical="center"/>
    </xf>
    <xf numFmtId="0" fontId="19" fillId="18" borderId="0" applyNumberFormat="0" applyBorder="0" applyAlignment="0" applyProtection="0">
      <alignment vertical="center"/>
    </xf>
    <xf numFmtId="0" fontId="19" fillId="14" borderId="0" applyNumberFormat="0" applyBorder="0" applyAlignment="0" applyProtection="0">
      <alignment vertical="center"/>
    </xf>
    <xf numFmtId="0" fontId="19" fillId="46" borderId="0" applyNumberFormat="0" applyBorder="0" applyAlignment="0" applyProtection="0">
      <alignment vertical="center"/>
    </xf>
    <xf numFmtId="0" fontId="39" fillId="47" borderId="0" applyNumberFormat="0" applyBorder="0" applyAlignment="0" applyProtection="0">
      <alignment vertical="center"/>
    </xf>
    <xf numFmtId="0" fontId="39" fillId="47" borderId="0" applyNumberFormat="0" applyBorder="0" applyAlignment="0" applyProtection="0">
      <alignment vertical="center"/>
    </xf>
    <xf numFmtId="0" fontId="39" fillId="47" borderId="0" applyNumberFormat="0" applyBorder="0" applyAlignment="0" applyProtection="0">
      <alignment vertical="center"/>
    </xf>
    <xf numFmtId="0" fontId="40" fillId="47" borderId="0" applyNumberFormat="0" applyBorder="0" applyAlignment="0" applyProtection="0">
      <alignment vertical="center"/>
    </xf>
    <xf numFmtId="0" fontId="40" fillId="47" borderId="0" applyNumberFormat="0" applyBorder="0" applyAlignment="0" applyProtection="0">
      <alignment vertical="center"/>
    </xf>
    <xf numFmtId="0" fontId="40" fillId="47" borderId="0" applyNumberFormat="0" applyBorder="0" applyAlignment="0" applyProtection="0">
      <alignment vertical="center"/>
    </xf>
    <xf numFmtId="0" fontId="9" fillId="0" borderId="0"/>
    <xf numFmtId="0" fontId="9" fillId="0" borderId="0"/>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41" fillId="44" borderId="0" applyNumberFormat="0" applyBorder="0" applyAlignment="0" applyProtection="0">
      <alignment vertical="center"/>
    </xf>
    <xf numFmtId="0" fontId="19" fillId="48" borderId="0" applyNumberFormat="0" applyBorder="0" applyAlignment="0" applyProtection="0">
      <alignment vertical="center"/>
    </xf>
    <xf numFmtId="0" fontId="19" fillId="49" borderId="0" applyNumberFormat="0" applyBorder="0" applyAlignment="0" applyProtection="0">
      <alignment vertical="center"/>
    </xf>
    <xf numFmtId="0" fontId="19" fillId="46" borderId="0" applyNumberFormat="0" applyBorder="0" applyAlignment="0" applyProtection="0">
      <alignment vertical="center"/>
    </xf>
  </cellStyleXfs>
  <cellXfs count="187">
    <xf numFmtId="0" fontId="0" fillId="0" borderId="0" xfId="0">
      <alignment vertical="center"/>
    </xf>
    <xf numFmtId="0" fontId="0" fillId="0" borderId="0" xfId="0" applyFill="1">
      <alignment vertical="center"/>
    </xf>
    <xf numFmtId="0" fontId="1" fillId="0" borderId="0" xfId="0" applyFont="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49" fontId="0" fillId="0" borderId="1" xfId="0" applyNumberFormat="1" applyFill="1" applyBorder="1" applyAlignment="1">
      <alignment vertical="center" wrapText="1"/>
    </xf>
    <xf numFmtId="49" fontId="0" fillId="0" borderId="1" xfId="0" applyNumberFormat="1" applyFont="1" applyFill="1" applyBorder="1" applyAlignment="1">
      <alignment vertical="center" wrapText="1"/>
    </xf>
    <xf numFmtId="176" fontId="0" fillId="0" borderId="1" xfId="0" applyNumberFormat="1" applyFill="1" applyBorder="1" applyAlignment="1">
      <alignment horizontal="distributed" vertical="center"/>
    </xf>
    <xf numFmtId="4" fontId="0" fillId="0" borderId="1" xfId="0" applyNumberFormat="1" applyFill="1" applyBorder="1" applyAlignment="1">
      <alignment vertical="center" wrapText="1"/>
    </xf>
    <xf numFmtId="0" fontId="0" fillId="0" borderId="1" xfId="0" applyBorder="1">
      <alignment vertical="center"/>
    </xf>
    <xf numFmtId="49" fontId="0" fillId="0" borderId="4" xfId="0" applyNumberFormat="1" applyFill="1" applyBorder="1" applyAlignment="1">
      <alignment vertical="center" wrapText="1"/>
    </xf>
    <xf numFmtId="176" fontId="0" fillId="0" borderId="5" xfId="0" applyNumberFormat="1" applyFill="1" applyBorder="1" applyAlignment="1">
      <alignment horizontal="distributed" vertical="center"/>
    </xf>
    <xf numFmtId="176" fontId="0" fillId="0" borderId="4" xfId="0" applyNumberFormat="1" applyFill="1" applyBorder="1" applyAlignment="1">
      <alignment horizontal="distributed" vertical="center"/>
    </xf>
    <xf numFmtId="49" fontId="0" fillId="0" borderId="4" xfId="0" applyNumberFormat="1" applyFont="1" applyFill="1" applyBorder="1" applyAlignment="1">
      <alignment vertical="center" wrapText="1"/>
    </xf>
    <xf numFmtId="0" fontId="0" fillId="0" borderId="4" xfId="0" applyBorder="1">
      <alignment vertical="center"/>
    </xf>
    <xf numFmtId="0" fontId="0" fillId="0" borderId="0" xfId="0" applyAlignment="1">
      <alignment horizontal="right" vertical="center"/>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1" xfId="0" applyFill="1" applyBorder="1" applyAlignment="1">
      <alignment vertical="center" wrapText="1"/>
    </xf>
    <xf numFmtId="0" fontId="2" fillId="0" borderId="1" xfId="0" applyFont="1" applyFill="1" applyBorder="1" applyAlignment="1">
      <alignment horizontal="justify" vertical="center"/>
    </xf>
    <xf numFmtId="0" fontId="2" fillId="0" borderId="4" xfId="0" applyFont="1" applyFill="1" applyBorder="1" applyAlignment="1">
      <alignment horizontal="justify"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wrapText="1"/>
    </xf>
    <xf numFmtId="0" fontId="0" fillId="0" borderId="6" xfId="0" applyBorder="1" applyAlignment="1">
      <alignment horizontal="center" vertical="center"/>
    </xf>
    <xf numFmtId="4" fontId="0" fillId="0" borderId="1" xfId="0" applyNumberFormat="1" applyFill="1" applyBorder="1">
      <alignment vertical="center"/>
    </xf>
    <xf numFmtId="0" fontId="0" fillId="0" borderId="1" xfId="0" applyFill="1" applyBorder="1" applyAlignment="1">
      <alignment horizontal="center" vertical="center" wrapText="1"/>
    </xf>
    <xf numFmtId="0" fontId="0" fillId="0" borderId="4" xfId="0" applyBorder="1" applyAlignment="1">
      <alignment horizontal="center" vertical="center"/>
    </xf>
    <xf numFmtId="0" fontId="0" fillId="0" borderId="7" xfId="0" applyBorder="1" applyAlignment="1">
      <alignment horizontal="center" vertical="center"/>
    </xf>
    <xf numFmtId="0" fontId="3" fillId="0" borderId="0" xfId="0" applyFont="1" applyAlignment="1">
      <alignment horizontal="center" vertical="center"/>
    </xf>
    <xf numFmtId="0" fontId="0" fillId="0" borderId="9" xfId="0" applyFill="1" applyBorder="1">
      <alignment vertical="center"/>
    </xf>
    <xf numFmtId="0" fontId="0" fillId="2" borderId="9" xfId="0" applyFill="1" applyBorder="1">
      <alignment vertical="center"/>
    </xf>
    <xf numFmtId="0" fontId="0" fillId="0" borderId="9" xfId="0" applyBorder="1">
      <alignment vertical="center"/>
    </xf>
    <xf numFmtId="0" fontId="0" fillId="0" borderId="1" xfId="0" applyNumberFormat="1" applyFill="1" applyBorder="1">
      <alignment vertical="center"/>
    </xf>
    <xf numFmtId="4" fontId="0" fillId="0" borderId="1" xfId="0" applyNumberFormat="1" applyFill="1" applyBorder="1" applyAlignment="1">
      <alignment horizontal="right" vertical="center" wrapText="1"/>
    </xf>
    <xf numFmtId="0" fontId="0" fillId="0" borderId="9" xfId="0" applyBorder="1" applyAlignment="1">
      <alignment horizontal="right" vertical="center"/>
    </xf>
    <xf numFmtId="49" fontId="0" fillId="0" borderId="1" xfId="0" applyNumberFormat="1" applyFill="1" applyBorder="1">
      <alignment vertical="center"/>
    </xf>
    <xf numFmtId="0" fontId="0" fillId="0" borderId="0" xfId="0" applyBorder="1" applyAlignment="1">
      <alignment horizontal="right" vertical="center"/>
    </xf>
    <xf numFmtId="0" fontId="0" fillId="0" borderId="0" xfId="0" applyAlignment="1">
      <alignment vertical="center" wrapText="1"/>
    </xf>
    <xf numFmtId="49" fontId="3" fillId="0" borderId="0" xfId="0" applyNumberFormat="1" applyFont="1" applyAlignment="1">
      <alignment horizontal="center" vertical="center"/>
    </xf>
    <xf numFmtId="0" fontId="3" fillId="0" borderId="0" xfId="0" applyFont="1" applyAlignment="1">
      <alignment horizontal="center" vertical="center" wrapText="1"/>
    </xf>
    <xf numFmtId="0" fontId="0" fillId="0" borderId="0" xfId="0" applyFont="1" applyAlignment="1">
      <alignment horizontal="right" vertical="center"/>
    </xf>
    <xf numFmtId="0" fontId="0" fillId="0" borderId="9" xfId="0" applyFont="1" applyBorder="1" applyAlignment="1">
      <alignment horizontal="righ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9" fontId="0" fillId="0" borderId="1" xfId="13" applyFont="1" applyFill="1" applyBorder="1" applyAlignment="1">
      <alignment vertical="center" wrapText="1"/>
    </xf>
    <xf numFmtId="176" fontId="0" fillId="0" borderId="1" xfId="0" applyNumberFormat="1" applyFill="1" applyBorder="1" applyAlignment="1">
      <alignment vertical="center" wrapText="1"/>
    </xf>
    <xf numFmtId="49" fontId="0" fillId="0" borderId="1" xfId="0" applyNumberFormat="1" applyFill="1" applyBorder="1" applyAlignment="1">
      <alignment horizontal="left" vertical="center"/>
    </xf>
    <xf numFmtId="49" fontId="0" fillId="0" borderId="1" xfId="0" applyNumberFormat="1" applyFill="1" applyBorder="1" applyAlignment="1">
      <alignment horizontal="center" vertical="center"/>
    </xf>
    <xf numFmtId="0" fontId="0" fillId="0" borderId="0" xfId="0" applyFill="1" applyBorder="1" applyAlignment="1">
      <alignment horizontal="left" vertical="center"/>
    </xf>
    <xf numFmtId="0" fontId="0" fillId="0" borderId="15" xfId="0" applyFont="1" applyBorder="1" applyAlignment="1">
      <alignment horizontal="center" vertical="center" wrapText="1"/>
    </xf>
    <xf numFmtId="0" fontId="0" fillId="0" borderId="15" xfId="0" applyBorder="1" applyAlignment="1">
      <alignment horizontal="center" vertical="center" wrapText="1"/>
    </xf>
    <xf numFmtId="0" fontId="0" fillId="0" borderId="2" xfId="0" applyFont="1" applyBorder="1" applyAlignment="1">
      <alignment horizontal="center" vertical="center" wrapText="1"/>
    </xf>
    <xf numFmtId="0" fontId="0" fillId="0" borderId="0" xfId="0" applyFont="1">
      <alignment vertical="center"/>
    </xf>
    <xf numFmtId="0" fontId="0" fillId="0" borderId="9" xfId="0" applyFill="1" applyBorder="1" applyAlignment="1">
      <alignment horizontal="left" vertical="center"/>
    </xf>
    <xf numFmtId="0" fontId="0" fillId="2" borderId="9" xfId="0" applyFill="1" applyBorder="1" applyAlignment="1">
      <alignment horizontal="left" vertical="center"/>
    </xf>
    <xf numFmtId="177" fontId="0" fillId="0" borderId="1" xfId="0" applyNumberFormat="1" applyFill="1" applyBorder="1" applyAlignment="1">
      <alignment horizontal="right" vertical="center"/>
    </xf>
    <xf numFmtId="0" fontId="0" fillId="0" borderId="8" xfId="0" applyBorder="1" applyAlignment="1">
      <alignment horizontal="center" vertical="center"/>
    </xf>
    <xf numFmtId="0" fontId="0" fillId="0" borderId="1" xfId="0" applyFont="1" applyBorder="1" applyAlignment="1">
      <alignment horizontal="center" vertical="center" wrapText="1"/>
    </xf>
    <xf numFmtId="177" fontId="0" fillId="0" borderId="1" xfId="0" applyNumberFormat="1" applyFill="1" applyBorder="1">
      <alignment vertical="center"/>
    </xf>
    <xf numFmtId="0" fontId="0" fillId="0" borderId="2" xfId="0" applyFill="1" applyBorder="1" applyAlignment="1">
      <alignment horizontal="center" vertical="center" wrapText="1"/>
    </xf>
    <xf numFmtId="0" fontId="4" fillId="0" borderId="0" xfId="78" applyNumberFormat="1" applyFont="1" applyFill="1" applyAlignment="1" applyProtection="1">
      <alignment horizontal="center" vertical="center"/>
    </xf>
    <xf numFmtId="0" fontId="5" fillId="0" borderId="0" xfId="78" applyNumberFormat="1" applyFont="1" applyFill="1" applyAlignment="1" applyProtection="1">
      <alignment vertical="center"/>
    </xf>
    <xf numFmtId="0" fontId="5" fillId="0" borderId="0" xfId="78" applyNumberFormat="1" applyFont="1" applyFill="1" applyAlignment="1" applyProtection="1">
      <alignment horizontal="right" vertical="center"/>
    </xf>
    <xf numFmtId="0" fontId="5" fillId="0" borderId="9" xfId="78" applyNumberFormat="1" applyFont="1" applyFill="1" applyBorder="1" applyAlignment="1" applyProtection="1">
      <alignment vertical="center"/>
    </xf>
    <xf numFmtId="0" fontId="5" fillId="2" borderId="9" xfId="78" applyNumberFormat="1" applyFont="1" applyFill="1" applyBorder="1" applyAlignment="1" applyProtection="1">
      <alignment vertical="center"/>
    </xf>
    <xf numFmtId="178" fontId="5" fillId="3" borderId="0" xfId="78" applyNumberFormat="1" applyFont="1" applyFill="1" applyAlignment="1" applyProtection="1">
      <alignment horizontal="right" vertical="center"/>
    </xf>
    <xf numFmtId="0" fontId="5" fillId="0" borderId="7" xfId="78" applyNumberFormat="1" applyFont="1" applyFill="1" applyBorder="1" applyAlignment="1" applyProtection="1">
      <alignment horizontal="center" vertical="center" wrapText="1"/>
    </xf>
    <xf numFmtId="0" fontId="5" fillId="0" borderId="1" xfId="78" applyNumberFormat="1" applyFont="1" applyFill="1" applyBorder="1" applyAlignment="1" applyProtection="1">
      <alignment horizontal="center" vertical="center" wrapText="1"/>
    </xf>
    <xf numFmtId="0" fontId="5" fillId="0" borderId="1" xfId="78" applyFont="1" applyFill="1" applyBorder="1" applyAlignment="1">
      <alignment horizontal="center" vertical="center" wrapText="1"/>
    </xf>
    <xf numFmtId="0" fontId="5" fillId="0" borderId="4" xfId="78" applyFont="1" applyFill="1" applyBorder="1" applyAlignment="1">
      <alignment horizontal="center" vertical="center" wrapText="1"/>
    </xf>
    <xf numFmtId="0" fontId="5" fillId="0" borderId="4" xfId="78" applyNumberFormat="1" applyFont="1" applyFill="1" applyBorder="1" applyAlignment="1">
      <alignment horizontal="center" vertical="center" wrapText="1"/>
    </xf>
    <xf numFmtId="0" fontId="5" fillId="0" borderId="4" xfId="78" applyFont="1" applyBorder="1" applyAlignment="1">
      <alignment horizontal="center" vertical="center" wrapText="1"/>
    </xf>
    <xf numFmtId="49" fontId="5" fillId="0" borderId="2" xfId="78" applyNumberFormat="1" applyFont="1" applyFill="1" applyBorder="1" applyAlignment="1" applyProtection="1">
      <alignment horizontal="left" vertical="center" wrapText="1"/>
    </xf>
    <xf numFmtId="4" fontId="5" fillId="0" borderId="1" xfId="78" applyNumberFormat="1" applyFont="1" applyFill="1" applyBorder="1" applyAlignment="1" applyProtection="1">
      <alignment horizontal="center" vertical="center" wrapText="1"/>
    </xf>
    <xf numFmtId="4" fontId="5" fillId="0" borderId="3" xfId="78" applyNumberFormat="1" applyFont="1" applyFill="1" applyBorder="1" applyAlignment="1" applyProtection="1">
      <alignment horizontal="center" vertical="center" wrapText="1"/>
    </xf>
    <xf numFmtId="0" fontId="0" fillId="0" borderId="4" xfId="0" applyFill="1" applyBorder="1" applyAlignment="1">
      <alignment horizontal="center" vertical="center" wrapText="1"/>
    </xf>
    <xf numFmtId="0" fontId="0" fillId="0" borderId="7" xfId="0"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179" fontId="0" fillId="0" borderId="1" xfId="0" applyNumberFormat="1" applyFill="1" applyBorder="1" applyAlignment="1">
      <alignment horizontal="right" vertical="center" wrapText="1"/>
    </xf>
    <xf numFmtId="0" fontId="4" fillId="0" borderId="0" xfId="11" applyNumberFormat="1" applyFont="1" applyFill="1" applyAlignment="1" applyProtection="1">
      <alignment horizontal="center" vertical="center"/>
    </xf>
    <xf numFmtId="0" fontId="6" fillId="0" borderId="0" xfId="11" applyNumberFormat="1" applyFont="1" applyFill="1" applyAlignment="1" applyProtection="1">
      <alignment vertical="center"/>
    </xf>
    <xf numFmtId="0" fontId="7" fillId="0" borderId="9" xfId="11" applyNumberFormat="1" applyFont="1" applyFill="1" applyBorder="1" applyAlignment="1" applyProtection="1">
      <alignment vertical="center"/>
    </xf>
    <xf numFmtId="0" fontId="7" fillId="2" borderId="9" xfId="11" applyNumberFormat="1" applyFont="1" applyFill="1" applyBorder="1" applyAlignment="1" applyProtection="1">
      <alignment vertical="center"/>
    </xf>
    <xf numFmtId="0" fontId="8" fillId="0" borderId="7" xfId="11" applyNumberFormat="1" applyFont="1" applyFill="1" applyBorder="1" applyAlignment="1" applyProtection="1">
      <alignment horizontal="center" vertical="center"/>
    </xf>
    <xf numFmtId="0" fontId="8" fillId="0" borderId="13" xfId="11" applyNumberFormat="1" applyFont="1" applyFill="1" applyBorder="1" applyAlignment="1" applyProtection="1">
      <alignment horizontal="center" vertical="center" wrapText="1"/>
    </xf>
    <xf numFmtId="0" fontId="8" fillId="0" borderId="1" xfId="11" applyNumberFormat="1" applyFont="1" applyFill="1" applyBorder="1" applyAlignment="1" applyProtection="1">
      <alignment horizontal="center" vertical="center" wrapText="1"/>
    </xf>
    <xf numFmtId="0" fontId="8" fillId="0" borderId="7" xfId="11" applyNumberFormat="1" applyFont="1" applyFill="1" applyBorder="1" applyAlignment="1" applyProtection="1">
      <alignment horizontal="center" vertical="center" wrapText="1"/>
    </xf>
    <xf numFmtId="0" fontId="8" fillId="0" borderId="7" xfId="11" applyFont="1" applyBorder="1" applyAlignment="1">
      <alignment horizontal="center" vertical="center" wrapText="1"/>
    </xf>
    <xf numFmtId="0" fontId="8" fillId="0" borderId="4" xfId="11" applyFont="1" applyBorder="1" applyAlignment="1">
      <alignment horizontal="center" vertical="center"/>
    </xf>
    <xf numFmtId="49" fontId="8" fillId="0" borderId="2" xfId="11" applyNumberFormat="1" applyFont="1" applyFill="1" applyBorder="1" applyAlignment="1" applyProtection="1">
      <alignment horizontal="left" vertical="center" wrapText="1"/>
    </xf>
    <xf numFmtId="4" fontId="8" fillId="0" borderId="1" xfId="11" applyNumberFormat="1" applyFont="1" applyFill="1" applyBorder="1" applyAlignment="1" applyProtection="1">
      <alignment horizontal="right" vertical="center" wrapText="1"/>
    </xf>
    <xf numFmtId="4" fontId="8" fillId="0" borderId="3" xfId="11" applyNumberFormat="1" applyFont="1" applyFill="1" applyBorder="1" applyAlignment="1" applyProtection="1">
      <alignment horizontal="right" vertical="center" wrapText="1"/>
    </xf>
    <xf numFmtId="4" fontId="8" fillId="0" borderId="2" xfId="11" applyNumberFormat="1" applyFont="1" applyFill="1" applyBorder="1" applyAlignment="1" applyProtection="1">
      <alignment horizontal="right" vertical="center" wrapText="1"/>
    </xf>
    <xf numFmtId="0" fontId="9" fillId="0" borderId="0" xfId="11"/>
    <xf numFmtId="0" fontId="8" fillId="0" borderId="14" xfId="11" applyNumberFormat="1" applyFont="1" applyFill="1" applyBorder="1" applyAlignment="1" applyProtection="1">
      <alignment horizontal="center" vertical="center" wrapText="1"/>
    </xf>
    <xf numFmtId="0" fontId="7" fillId="0" borderId="0" xfId="11" applyNumberFormat="1" applyFont="1" applyFill="1" applyAlignment="1" applyProtection="1">
      <alignment horizontal="right" vertical="center"/>
    </xf>
    <xf numFmtId="0" fontId="7" fillId="0" borderId="0" xfId="11" applyFont="1"/>
    <xf numFmtId="4" fontId="0" fillId="0" borderId="1" xfId="0" applyNumberFormat="1" applyFill="1" applyBorder="1" applyAlignment="1">
      <alignment horizontal="left" vertical="center"/>
    </xf>
    <xf numFmtId="4" fontId="0" fillId="0" borderId="1" xfId="0" applyNumberFormat="1" applyFill="1" applyBorder="1" applyAlignment="1">
      <alignment horizontal="right" vertical="center"/>
    </xf>
    <xf numFmtId="49" fontId="0" fillId="0" borderId="1" xfId="0" applyNumberFormat="1" applyFill="1" applyBorder="1" applyAlignment="1">
      <alignment vertical="center"/>
    </xf>
    <xf numFmtId="49" fontId="0" fillId="0" borderId="1" xfId="0" applyNumberFormat="1" applyFill="1" applyBorder="1" applyAlignment="1">
      <alignment vertical="center" wrapText="1"/>
    </xf>
    <xf numFmtId="0" fontId="4" fillId="0" borderId="0" xfId="77" applyNumberFormat="1" applyFont="1" applyFill="1" applyAlignment="1" applyProtection="1">
      <alignment horizontal="center" vertical="center"/>
    </xf>
    <xf numFmtId="0" fontId="5" fillId="0" borderId="0" xfId="77" applyNumberFormat="1" applyFont="1" applyFill="1" applyAlignment="1" applyProtection="1">
      <alignment vertical="center"/>
    </xf>
    <xf numFmtId="0" fontId="5" fillId="0" borderId="0" xfId="77" applyNumberFormat="1" applyFont="1" applyFill="1" applyAlignment="1" applyProtection="1">
      <alignment horizontal="right" vertical="center"/>
    </xf>
    <xf numFmtId="0" fontId="5" fillId="0" borderId="9" xfId="77" applyFont="1" applyFill="1" applyBorder="1" applyAlignment="1">
      <alignment horizontal="left" vertical="center"/>
    </xf>
    <xf numFmtId="0" fontId="5" fillId="2" borderId="9" xfId="77" applyFont="1" applyFill="1" applyBorder="1" applyAlignment="1">
      <alignment horizontal="left" vertical="center"/>
    </xf>
    <xf numFmtId="0" fontId="5" fillId="0" borderId="0" xfId="77" applyFont="1"/>
    <xf numFmtId="0" fontId="5" fillId="0" borderId="0" xfId="77" applyFont="1" applyAlignment="1">
      <alignment vertical="center"/>
    </xf>
    <xf numFmtId="0" fontId="5" fillId="0" borderId="0" xfId="77" applyFont="1" applyAlignment="1">
      <alignment horizontal="right" vertical="center"/>
    </xf>
    <xf numFmtId="0" fontId="5" fillId="0" borderId="1" xfId="77" applyFont="1" applyFill="1" applyBorder="1" applyAlignment="1">
      <alignment horizontal="center" vertical="center" wrapText="1"/>
    </xf>
    <xf numFmtId="0" fontId="5" fillId="0" borderId="2" xfId="77" applyFont="1" applyFill="1" applyBorder="1" applyAlignment="1">
      <alignment horizontal="center" vertical="center" wrapText="1"/>
    </xf>
    <xf numFmtId="0" fontId="5" fillId="0" borderId="1" xfId="77" applyNumberFormat="1" applyFont="1" applyFill="1" applyBorder="1" applyAlignment="1" applyProtection="1">
      <alignment horizontal="center" vertical="center"/>
    </xf>
    <xf numFmtId="0" fontId="5" fillId="0" borderId="7" xfId="77" applyFont="1" applyFill="1" applyBorder="1" applyAlignment="1">
      <alignment horizontal="center" vertical="center" wrapText="1"/>
    </xf>
    <xf numFmtId="0" fontId="5" fillId="0" borderId="8" xfId="77" applyFont="1" applyBorder="1" applyAlignment="1">
      <alignment horizontal="center" vertical="center"/>
    </xf>
    <xf numFmtId="0" fontId="5" fillId="0" borderId="8" xfId="77" applyFont="1" applyFill="1" applyBorder="1" applyAlignment="1">
      <alignment horizontal="center" vertical="center" wrapText="1"/>
    </xf>
    <xf numFmtId="0" fontId="5" fillId="0" borderId="8" xfId="77" applyFont="1" applyBorder="1" applyAlignment="1">
      <alignment horizontal="center" vertical="center" wrapText="1"/>
    </xf>
    <xf numFmtId="0" fontId="5" fillId="0" borderId="1" xfId="77" applyNumberFormat="1" applyFont="1" applyFill="1" applyBorder="1" applyAlignment="1" applyProtection="1">
      <alignment vertical="center"/>
    </xf>
    <xf numFmtId="4" fontId="5" fillId="0" borderId="4" xfId="77" applyNumberFormat="1" applyFont="1" applyFill="1" applyBorder="1" applyAlignment="1" applyProtection="1">
      <alignment horizontal="right" vertical="center" wrapText="1"/>
    </xf>
    <xf numFmtId="0" fontId="5" fillId="0" borderId="2" xfId="77" applyFont="1" applyFill="1" applyBorder="1" applyAlignment="1">
      <alignment vertical="center"/>
    </xf>
    <xf numFmtId="4" fontId="5" fillId="0" borderId="10" xfId="77" applyNumberFormat="1" applyFont="1" applyFill="1" applyBorder="1" applyAlignment="1" applyProtection="1">
      <alignment horizontal="right" vertical="center" wrapText="1"/>
    </xf>
    <xf numFmtId="0" fontId="5" fillId="0" borderId="2" xfId="77" applyNumberFormat="1" applyFont="1" applyFill="1" applyBorder="1" applyAlignment="1" applyProtection="1">
      <alignment vertical="center"/>
    </xf>
    <xf numFmtId="0" fontId="5" fillId="0" borderId="3" xfId="77" applyFont="1" applyFill="1" applyBorder="1" applyAlignment="1">
      <alignment vertical="center"/>
    </xf>
    <xf numFmtId="4" fontId="5" fillId="0" borderId="1" xfId="77" applyNumberFormat="1" applyFont="1" applyFill="1" applyBorder="1" applyAlignment="1" applyProtection="1">
      <alignment horizontal="right" vertical="center" wrapText="1"/>
    </xf>
    <xf numFmtId="0" fontId="5" fillId="0" borderId="1" xfId="77" applyFont="1" applyFill="1" applyBorder="1" applyAlignment="1">
      <alignment horizontal="left" vertical="center" wrapText="1"/>
    </xf>
    <xf numFmtId="4" fontId="5" fillId="0" borderId="7" xfId="77" applyNumberFormat="1" applyFont="1" applyFill="1" applyBorder="1" applyAlignment="1">
      <alignment horizontal="right" vertical="center" wrapText="1"/>
    </xf>
    <xf numFmtId="0" fontId="5" fillId="0" borderId="1" xfId="77" applyFont="1" applyFill="1" applyBorder="1" applyAlignment="1">
      <alignment vertical="center"/>
    </xf>
    <xf numFmtId="4" fontId="5" fillId="0" borderId="1" xfId="77" applyNumberFormat="1" applyFont="1" applyFill="1" applyBorder="1" applyAlignment="1">
      <alignment horizontal="right" vertical="center" wrapText="1"/>
    </xf>
    <xf numFmtId="0" fontId="5" fillId="0" borderId="1" xfId="77" applyNumberFormat="1" applyFont="1" applyFill="1" applyBorder="1" applyAlignment="1">
      <alignment horizontal="center" vertical="center"/>
    </xf>
    <xf numFmtId="4" fontId="5" fillId="0" borderId="1" xfId="77" applyNumberFormat="1" applyFont="1" applyFill="1" applyBorder="1" applyAlignment="1" applyProtection="1">
      <alignment horizontal="center" vertical="center" wrapText="1"/>
    </xf>
    <xf numFmtId="4" fontId="5" fillId="0" borderId="1" xfId="77" applyNumberFormat="1" applyFont="1" applyFill="1" applyBorder="1" applyAlignment="1">
      <alignment horizontal="center" vertical="center" wrapText="1"/>
    </xf>
    <xf numFmtId="49" fontId="0" fillId="0" borderId="1" xfId="0" applyNumberFormat="1" applyFill="1" applyBorder="1" applyAlignment="1">
      <alignment horizontal="left" vertical="center" wrapText="1"/>
    </xf>
    <xf numFmtId="0" fontId="0" fillId="0" borderId="9" xfId="0" applyFill="1" applyBorder="1" applyAlignment="1">
      <alignment vertical="center"/>
    </xf>
    <xf numFmtId="0" fontId="0" fillId="2" borderId="9" xfId="0" applyFill="1" applyBorder="1" applyAlignment="1">
      <alignment vertical="center"/>
    </xf>
    <xf numFmtId="0" fontId="0" fillId="0" borderId="0" xfId="0" applyFill="1" applyAlignment="1">
      <alignment vertical="center"/>
    </xf>
    <xf numFmtId="0" fontId="0" fillId="2" borderId="0" xfId="0" applyFill="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2" xfId="0" applyBorder="1" applyAlignment="1">
      <alignment horizontal="center" vertical="center" wrapText="1"/>
    </xf>
    <xf numFmtId="179" fontId="0" fillId="0" borderId="1" xfId="0" applyNumberFormat="1" applyFont="1" applyFill="1" applyBorder="1" applyAlignment="1">
      <alignment horizontal="right" vertical="center" wrapText="1"/>
    </xf>
    <xf numFmtId="180" fontId="0" fillId="0" borderId="1" xfId="0" applyNumberFormat="1" applyFill="1" applyBorder="1">
      <alignment vertical="center"/>
    </xf>
    <xf numFmtId="49" fontId="0" fillId="0" borderId="18" xfId="0" applyNumberFormat="1" applyFill="1" applyBorder="1">
      <alignment vertical="center"/>
    </xf>
    <xf numFmtId="176" fontId="0" fillId="0" borderId="18" xfId="0" applyNumberFormat="1" applyFill="1" applyBorder="1" applyAlignment="1">
      <alignment horizontal="right" vertical="center"/>
    </xf>
    <xf numFmtId="176" fontId="0" fillId="0" borderId="18" xfId="0" applyNumberFormat="1" applyFill="1" applyBorder="1" applyAlignment="1">
      <alignment horizontal="distributed" vertical="center"/>
    </xf>
    <xf numFmtId="4" fontId="0" fillId="0" borderId="1" xfId="0" applyNumberFormat="1" applyFill="1" applyBorder="1" applyAlignment="1">
      <alignment horizontal="left" vertical="center" wrapText="1"/>
    </xf>
    <xf numFmtId="0" fontId="0" fillId="0" borderId="9" xfId="0" applyBorder="1" applyAlignment="1">
      <alignment horizontal="left" vertical="center"/>
    </xf>
    <xf numFmtId="0" fontId="0" fillId="0" borderId="1" xfId="0" applyFill="1" applyBorder="1">
      <alignment vertical="center"/>
    </xf>
    <xf numFmtId="177" fontId="0" fillId="0" borderId="1" xfId="0" applyNumberFormat="1" applyFill="1" applyBorder="1" applyAlignment="1">
      <alignment horizontal="right" vertical="center" wrapText="1"/>
    </xf>
    <xf numFmtId="176" fontId="0" fillId="0" borderId="1" xfId="0" applyNumberFormat="1" applyFill="1" applyBorder="1" applyAlignment="1">
      <alignment horizontal="right" vertical="center" wrapText="1"/>
    </xf>
    <xf numFmtId="0" fontId="0" fillId="0" borderId="1" xfId="0" applyFill="1" applyBorder="1" applyAlignment="1">
      <alignment horizontal="center" vertical="center"/>
    </xf>
    <xf numFmtId="177" fontId="0" fillId="0" borderId="1" xfId="0" applyNumberFormat="1" applyFill="1" applyBorder="1" applyAlignment="1">
      <alignment horizontal="center" vertical="center" wrapText="1"/>
    </xf>
    <xf numFmtId="176" fontId="0" fillId="0" borderId="1" xfId="0" applyNumberFormat="1" applyFill="1" applyBorder="1" applyAlignment="1">
      <alignment horizontal="center" vertical="center" wrapText="1"/>
    </xf>
    <xf numFmtId="0" fontId="10" fillId="0" borderId="1" xfId="0" applyFont="1" applyBorder="1">
      <alignment vertical="center"/>
    </xf>
    <xf numFmtId="0" fontId="10" fillId="0" borderId="1" xfId="0" applyFont="1" applyBorder="1" applyAlignment="1">
      <alignment horizontal="center" vertical="center"/>
    </xf>
    <xf numFmtId="0" fontId="10" fillId="0" borderId="1" xfId="0" applyFont="1" applyFill="1" applyBorder="1" applyAlignment="1">
      <alignment vertical="center"/>
    </xf>
    <xf numFmtId="176" fontId="10" fillId="0" borderId="1" xfId="0" applyNumberFormat="1" applyFont="1" applyBorder="1" applyAlignment="1">
      <alignment horizontal="center" vertical="center" wrapText="1"/>
    </xf>
    <xf numFmtId="177" fontId="0" fillId="0" borderId="1" xfId="0" applyNumberFormat="1" applyFill="1" applyBorder="1" applyAlignment="1">
      <alignment vertical="center" wrapText="1"/>
    </xf>
    <xf numFmtId="181" fontId="0" fillId="0" borderId="1" xfId="0" applyNumberFormat="1" applyFill="1" applyBorder="1" applyAlignment="1">
      <alignment vertical="center" wrapText="1"/>
    </xf>
    <xf numFmtId="177" fontId="0" fillId="0" borderId="1" xfId="0" applyNumberFormat="1" applyBorder="1" applyAlignment="1">
      <alignment vertical="center" wrapText="1"/>
    </xf>
    <xf numFmtId="176" fontId="0" fillId="0" borderId="1" xfId="0" applyNumberFormat="1" applyBorder="1" applyAlignment="1">
      <alignment vertical="center" wrapText="1"/>
    </xf>
    <xf numFmtId="0" fontId="0" fillId="0" borderId="1" xfId="0" applyFill="1" applyBorder="1" applyAlignment="1">
      <alignment vertical="center"/>
    </xf>
    <xf numFmtId="0" fontId="10" fillId="0" borderId="1" xfId="0" applyFont="1" applyFill="1" applyBorder="1">
      <alignment vertical="center"/>
    </xf>
    <xf numFmtId="0" fontId="0" fillId="0" borderId="1" xfId="0" applyBorder="1" applyAlignment="1">
      <alignment vertical="center"/>
    </xf>
    <xf numFmtId="182" fontId="0" fillId="0" borderId="1" xfId="0" applyNumberFormat="1" applyFill="1" applyBorder="1" applyAlignment="1">
      <alignment vertical="center"/>
    </xf>
    <xf numFmtId="0" fontId="0" fillId="0" borderId="0" xfId="0" applyAlignment="1">
      <alignment horizontal="right"/>
    </xf>
    <xf numFmtId="179" fontId="0" fillId="0" borderId="1" xfId="0" applyNumberFormat="1" applyFill="1" applyBorder="1" applyAlignment="1">
      <alignment vertical="center" wrapText="1"/>
    </xf>
    <xf numFmtId="0" fontId="0" fillId="0" borderId="1" xfId="0" applyBorder="1" applyAlignment="1">
      <alignment vertical="center" wrapText="1"/>
    </xf>
    <xf numFmtId="182" fontId="0" fillId="0" borderId="1" xfId="0" applyNumberFormat="1" applyFill="1" applyBorder="1" applyAlignment="1">
      <alignment vertical="center" wrapText="1"/>
    </xf>
    <xf numFmtId="0" fontId="11" fillId="0" borderId="0" xfId="0" applyFont="1" applyFill="1" applyBorder="1" applyAlignment="1">
      <alignment vertical="center"/>
    </xf>
    <xf numFmtId="0" fontId="12"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14" fillId="0" borderId="19" xfId="0" applyFont="1" applyFill="1" applyBorder="1" applyAlignment="1">
      <alignment horizontal="left" vertical="center" wrapText="1"/>
    </xf>
    <xf numFmtId="0" fontId="15" fillId="0" borderId="19" xfId="0" applyFont="1" applyFill="1" applyBorder="1" applyAlignment="1">
      <alignment horizontal="center" vertical="center" wrapText="1"/>
    </xf>
    <xf numFmtId="0" fontId="15" fillId="0" borderId="19" xfId="0" applyFont="1" applyFill="1" applyBorder="1" applyAlignment="1">
      <alignment horizontal="left" vertical="center" wrapText="1"/>
    </xf>
    <xf numFmtId="0" fontId="15" fillId="4" borderId="19" xfId="0" applyFont="1" applyFill="1" applyBorder="1" applyAlignment="1">
      <alignment horizontal="left" vertical="center" wrapText="1"/>
    </xf>
    <xf numFmtId="0" fontId="16"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left" vertical="center" wrapText="1"/>
    </xf>
  </cellXfs>
  <cellStyles count="88">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超链接" xfId="10" builtinId="8"/>
    <cellStyle name="常规_一般公共预算基本支出情况表" xfId="11"/>
    <cellStyle name="60% - 强调文字颜色 3" xfId="12" builtinId="40"/>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40% - 着色 3" xfId="19"/>
    <cellStyle name="标题" xfId="20" builtinId="15"/>
    <cellStyle name="着色 1" xfId="21"/>
    <cellStyle name="20% - 着色 5"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40% - 着色 4" xfId="30"/>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40% - 着色 5" xfId="37"/>
    <cellStyle name="好" xfId="38" builtinId="26"/>
    <cellStyle name="适中" xfId="39" builtinId="28"/>
    <cellStyle name="着色 5" xfId="40"/>
    <cellStyle name="20% - 强调文字颜色 5" xfId="41" builtinId="46"/>
    <cellStyle name="强调文字颜色 1" xfId="42" builtinId="29"/>
    <cellStyle name="20% - 强调文字颜色 1" xfId="43" builtinId="30"/>
    <cellStyle name="40% - 强调文字颜色 1" xfId="44" builtinId="31"/>
    <cellStyle name="60% - 着色 1" xfId="45"/>
    <cellStyle name="20% - 强调文字颜色 2" xfId="46" builtinId="34"/>
    <cellStyle name="40% - 强调文字颜色 2" xfId="47" builtinId="35"/>
    <cellStyle name="强调文字颜色 3" xfId="48" builtinId="37"/>
    <cellStyle name="强调文字颜色 4" xfId="49" builtinId="41"/>
    <cellStyle name="60% - 着色 3" xfId="50"/>
    <cellStyle name="20% - 强调文字颜色 4" xfId="51" builtinId="42"/>
    <cellStyle name="40% - 强调文字颜色 4" xfId="52" builtinId="43"/>
    <cellStyle name="20% - 着色 1" xfId="53"/>
    <cellStyle name="强调文字颜色 5" xfId="54" builtinId="45"/>
    <cellStyle name="40% - 强调文字颜色 5" xfId="55" builtinId="47"/>
    <cellStyle name="20% - 着色 2" xfId="56"/>
    <cellStyle name="60% - 强调文字颜色 5" xfId="57" builtinId="48"/>
    <cellStyle name="强调文字颜色 6" xfId="58" builtinId="49"/>
    <cellStyle name="40% - 强调文字颜色 6" xfId="59" builtinId="51"/>
    <cellStyle name="20% - 着色 3" xfId="60"/>
    <cellStyle name="60% - 强调文字颜色 6" xfId="61" builtinId="52"/>
    <cellStyle name="20% - 着色 4" xfId="62"/>
    <cellStyle name="20% - 着色 6" xfId="63"/>
    <cellStyle name="着色 2" xfId="64"/>
    <cellStyle name="40% - 着色 1" xfId="65"/>
    <cellStyle name="40% - 着色 2" xfId="66"/>
    <cellStyle name="40% - 着色 6" xfId="67"/>
    <cellStyle name="60% - 着色 4" xfId="68"/>
    <cellStyle name="60% - 着色 5" xfId="69"/>
    <cellStyle name="60% - 着色 6" xfId="70"/>
    <cellStyle name="差_0A09A1BA500D4D47B7D160FAD735B143" xfId="71"/>
    <cellStyle name="差_A061EB6E0B6F4F3C866EF7EF1C75E305" xfId="72"/>
    <cellStyle name="差_B012237E7F934AC48D69418406FF3E41" xfId="73"/>
    <cellStyle name="差_财政拨款收支表" xfId="74"/>
    <cellStyle name="差_一般公共预算基本支出情况表" xfId="75"/>
    <cellStyle name="差_政府基金预算支出预算表" xfId="76"/>
    <cellStyle name="常规_财政拨款收支表" xfId="77"/>
    <cellStyle name="常规_政府基金预算支出预算表" xfId="78"/>
    <cellStyle name="好_0A09A1BA500D4D47B7D160FAD735B143" xfId="79"/>
    <cellStyle name="好_A061EB6E0B6F4F3C866EF7EF1C75E305" xfId="80"/>
    <cellStyle name="好_B012237E7F934AC48D69418406FF3E41" xfId="81"/>
    <cellStyle name="好_财政拨款收支表" xfId="82"/>
    <cellStyle name="好_一般公共预算基本支出情况表" xfId="83"/>
    <cellStyle name="好_政府基金预算支出预算表" xfId="84"/>
    <cellStyle name="着色 3" xfId="85"/>
    <cellStyle name="着色 4" xfId="86"/>
    <cellStyle name="着色 6" xfId="8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workbookViewId="0">
      <selection activeCell="I12" sqref="I12"/>
    </sheetView>
  </sheetViews>
  <sheetFormatPr defaultColWidth="10" defaultRowHeight="13.5" outlineLevelRow="5"/>
  <cols>
    <col min="1" max="1" width="3.66666666666667" style="176" customWidth="1"/>
    <col min="2" max="2" width="3.8" style="176" customWidth="1"/>
    <col min="3" max="3" width="4.60833333333333" style="176" customWidth="1"/>
    <col min="4" max="4" width="15.7416666666667" style="176" customWidth="1"/>
    <col min="5" max="10" width="9.76666666666667" style="176" customWidth="1"/>
    <col min="11" max="16384" width="10" style="176"/>
  </cols>
  <sheetData>
    <row r="1" s="176" customFormat="1" ht="38.8" customHeight="1" spans="1:1">
      <c r="A1" s="177"/>
    </row>
    <row r="2" s="176" customFormat="1" ht="73.3" customHeight="1" spans="1:9">
      <c r="A2" s="183" t="s">
        <v>0</v>
      </c>
      <c r="B2" s="183"/>
      <c r="C2" s="183"/>
      <c r="D2" s="183"/>
      <c r="E2" s="183"/>
      <c r="F2" s="183"/>
      <c r="G2" s="183"/>
      <c r="H2" s="183"/>
      <c r="I2" s="183"/>
    </row>
    <row r="3" s="176" customFormat="1" ht="23.25" customHeight="1" spans="1:9">
      <c r="A3" s="184"/>
      <c r="B3" s="184"/>
      <c r="C3" s="184"/>
      <c r="D3" s="184"/>
      <c r="E3" s="184"/>
      <c r="F3" s="184"/>
      <c r="G3" s="184"/>
      <c r="H3" s="184"/>
      <c r="I3" s="184"/>
    </row>
    <row r="4" s="176" customFormat="1" ht="21.55" customHeight="1" spans="1:9">
      <c r="A4" s="184"/>
      <c r="B4" s="184"/>
      <c r="C4" s="184"/>
      <c r="D4" s="184"/>
      <c r="E4" s="184"/>
      <c r="F4" s="184"/>
      <c r="G4" s="184"/>
      <c r="H4" s="184"/>
      <c r="I4" s="184"/>
    </row>
    <row r="5" s="176" customFormat="1" ht="43.1" customHeight="1" spans="1:9">
      <c r="A5" s="185"/>
      <c r="B5" s="186"/>
      <c r="C5" s="177"/>
      <c r="D5" s="185" t="s">
        <v>1</v>
      </c>
      <c r="E5" s="186">
        <v>133001</v>
      </c>
      <c r="F5" s="186"/>
      <c r="G5" s="186"/>
      <c r="H5" s="186"/>
      <c r="I5" s="177"/>
    </row>
    <row r="6" s="176" customFormat="1" ht="54.3" customHeight="1" spans="1:9">
      <c r="A6" s="185"/>
      <c r="B6" s="186"/>
      <c r="C6" s="177"/>
      <c r="D6" s="185" t="s">
        <v>2</v>
      </c>
      <c r="E6" s="186" t="s">
        <v>3</v>
      </c>
      <c r="F6" s="186"/>
      <c r="G6" s="186"/>
      <c r="H6" s="186"/>
      <c r="I6" s="177"/>
    </row>
  </sheetData>
  <mergeCells count="3">
    <mergeCell ref="A2:I2"/>
    <mergeCell ref="E5:H5"/>
    <mergeCell ref="E6:H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9"/>
  <sheetViews>
    <sheetView showGridLines="0" showZeros="0" workbookViewId="0">
      <selection activeCell="D6" sqref="D6:D7"/>
    </sheetView>
  </sheetViews>
  <sheetFormatPr defaultColWidth="9" defaultRowHeight="13.5"/>
  <cols>
    <col min="1" max="1" width="5.5" customWidth="1"/>
    <col min="2" max="2" width="5.625" customWidth="1"/>
    <col min="3" max="3" width="5.75" customWidth="1"/>
    <col min="4" max="4" width="33" style="41" customWidth="1"/>
    <col min="5" max="5" width="11" customWidth="1"/>
    <col min="6" max="6" width="9.75" customWidth="1"/>
    <col min="7" max="8" width="9.625" customWidth="1"/>
    <col min="12" max="16" width="5.875" customWidth="1"/>
  </cols>
  <sheetData>
    <row r="1" ht="25.5" customHeight="1" spans="1:16">
      <c r="A1" s="32" t="s">
        <v>304</v>
      </c>
      <c r="B1" s="32"/>
      <c r="C1" s="32"/>
      <c r="D1" s="32"/>
      <c r="E1" s="32"/>
      <c r="F1" s="32"/>
      <c r="G1" s="32"/>
      <c r="H1" s="32"/>
      <c r="I1" s="32"/>
      <c r="J1" s="32"/>
      <c r="K1" s="32"/>
      <c r="L1" s="32"/>
      <c r="M1" s="32"/>
      <c r="N1" s="32"/>
      <c r="O1" s="32"/>
      <c r="P1" s="32"/>
    </row>
    <row r="2" customHeight="1"/>
    <row r="3" customHeight="1" spans="15:16">
      <c r="O3" s="16" t="s">
        <v>305</v>
      </c>
      <c r="P3" s="44"/>
    </row>
    <row r="4" customHeight="1" spans="1:16">
      <c r="A4" s="61" t="s">
        <v>42</v>
      </c>
      <c r="B4" s="61"/>
      <c r="C4" s="61"/>
      <c r="D4" s="61"/>
      <c r="E4" s="61"/>
      <c r="F4" s="61"/>
      <c r="G4" s="61"/>
      <c r="H4" s="61"/>
      <c r="O4" s="38" t="s">
        <v>43</v>
      </c>
      <c r="P4" s="38"/>
    </row>
    <row r="5" customHeight="1" spans="1:16">
      <c r="A5" s="4" t="s">
        <v>142</v>
      </c>
      <c r="B5" s="5"/>
      <c r="C5" s="5"/>
      <c r="D5" s="17"/>
      <c r="E5" s="18" t="s">
        <v>143</v>
      </c>
      <c r="F5" s="4" t="s">
        <v>306</v>
      </c>
      <c r="G5" s="5"/>
      <c r="H5" s="5"/>
      <c r="I5" s="5"/>
      <c r="J5" s="5"/>
      <c r="K5" s="5"/>
      <c r="L5" s="5"/>
      <c r="M5" s="5"/>
      <c r="N5" s="5"/>
      <c r="O5" s="17"/>
      <c r="P5" s="30" t="s">
        <v>104</v>
      </c>
    </row>
    <row r="6" customHeight="1" spans="1:16">
      <c r="A6" s="4" t="s">
        <v>145</v>
      </c>
      <c r="B6" s="5"/>
      <c r="C6" s="17"/>
      <c r="D6" s="18" t="s">
        <v>146</v>
      </c>
      <c r="E6" s="26"/>
      <c r="F6" s="4" t="s">
        <v>147</v>
      </c>
      <c r="G6" s="5"/>
      <c r="H6" s="5"/>
      <c r="I6" s="17"/>
      <c r="J6" s="4" t="s">
        <v>148</v>
      </c>
      <c r="K6" s="5"/>
      <c r="L6" s="5"/>
      <c r="M6" s="5"/>
      <c r="N6" s="5"/>
      <c r="O6" s="17"/>
      <c r="P6" s="64"/>
    </row>
    <row r="7" ht="40.5" customHeight="1" spans="1:16">
      <c r="A7" s="3" t="s">
        <v>149</v>
      </c>
      <c r="B7" s="3" t="s">
        <v>150</v>
      </c>
      <c r="C7" s="3" t="s">
        <v>151</v>
      </c>
      <c r="D7" s="19"/>
      <c r="E7" s="19"/>
      <c r="F7" s="3" t="s">
        <v>47</v>
      </c>
      <c r="G7" s="3" t="s">
        <v>152</v>
      </c>
      <c r="H7" s="3" t="s">
        <v>153</v>
      </c>
      <c r="I7" s="3" t="s">
        <v>154</v>
      </c>
      <c r="J7" s="3" t="s">
        <v>47</v>
      </c>
      <c r="K7" s="3" t="s">
        <v>155</v>
      </c>
      <c r="L7" s="3" t="s">
        <v>156</v>
      </c>
      <c r="M7" s="65" t="s">
        <v>157</v>
      </c>
      <c r="N7" s="65" t="s">
        <v>307</v>
      </c>
      <c r="O7" s="3" t="s">
        <v>159</v>
      </c>
      <c r="P7" s="31"/>
    </row>
    <row r="8" customHeight="1" spans="1:16">
      <c r="A8" s="3" t="s">
        <v>297</v>
      </c>
      <c r="B8" s="3" t="s">
        <v>297</v>
      </c>
      <c r="C8" s="3" t="s">
        <v>297</v>
      </c>
      <c r="D8" s="3" t="s">
        <v>297</v>
      </c>
      <c r="E8" s="19">
        <v>1</v>
      </c>
      <c r="F8" s="19">
        <v>2</v>
      </c>
      <c r="G8" s="19">
        <v>3</v>
      </c>
      <c r="H8" s="19">
        <v>4</v>
      </c>
      <c r="I8" s="19">
        <v>5</v>
      </c>
      <c r="J8" s="19">
        <v>6</v>
      </c>
      <c r="K8" s="19">
        <v>7</v>
      </c>
      <c r="L8" s="19">
        <v>8</v>
      </c>
      <c r="M8" s="19">
        <v>9</v>
      </c>
      <c r="N8" s="19">
        <v>10</v>
      </c>
      <c r="O8" s="19">
        <v>11</v>
      </c>
      <c r="P8" s="31" t="s">
        <v>297</v>
      </c>
    </row>
    <row r="9" s="1" customFormat="1" customHeight="1" spans="1:16">
      <c r="A9" s="39"/>
      <c r="B9" s="39"/>
      <c r="C9" s="39"/>
      <c r="D9" s="6" t="s">
        <v>47</v>
      </c>
      <c r="E9" s="106">
        <v>245.25</v>
      </c>
      <c r="F9" s="107">
        <v>155.13</v>
      </c>
      <c r="G9" s="107">
        <v>128.65</v>
      </c>
      <c r="H9" s="107">
        <v>12.44</v>
      </c>
      <c r="I9" s="107">
        <v>14.04</v>
      </c>
      <c r="J9" s="107">
        <v>90.12</v>
      </c>
      <c r="K9" s="107">
        <v>90.12</v>
      </c>
      <c r="L9" s="107">
        <v>0</v>
      </c>
      <c r="M9" s="107">
        <v>0</v>
      </c>
      <c r="N9" s="107">
        <v>0</v>
      </c>
      <c r="O9" s="107">
        <v>0</v>
      </c>
      <c r="P9" s="54"/>
    </row>
    <row r="10" customHeight="1" spans="1:16">
      <c r="A10" s="39" t="s">
        <v>160</v>
      </c>
      <c r="B10" s="39" t="s">
        <v>161</v>
      </c>
      <c r="C10" s="39" t="s">
        <v>162</v>
      </c>
      <c r="D10" s="6" t="s">
        <v>163</v>
      </c>
      <c r="E10" s="106">
        <v>4.46</v>
      </c>
      <c r="F10" s="107">
        <v>4.46</v>
      </c>
      <c r="G10" s="107">
        <v>0</v>
      </c>
      <c r="H10" s="107">
        <v>0</v>
      </c>
      <c r="I10" s="107">
        <v>4.46</v>
      </c>
      <c r="J10" s="107">
        <v>0</v>
      </c>
      <c r="K10" s="107">
        <v>0</v>
      </c>
      <c r="L10" s="107">
        <v>0</v>
      </c>
      <c r="M10" s="107">
        <v>0</v>
      </c>
      <c r="N10" s="107">
        <v>0</v>
      </c>
      <c r="O10" s="107">
        <v>0</v>
      </c>
      <c r="P10" s="54"/>
    </row>
    <row r="11" customHeight="1" spans="1:16">
      <c r="A11" s="39" t="s">
        <v>160</v>
      </c>
      <c r="B11" s="39" t="s">
        <v>161</v>
      </c>
      <c r="C11" s="39" t="s">
        <v>161</v>
      </c>
      <c r="D11" s="6" t="s">
        <v>164</v>
      </c>
      <c r="E11" s="106">
        <v>13.78</v>
      </c>
      <c r="F11" s="107">
        <v>13.78</v>
      </c>
      <c r="G11" s="107">
        <v>13.78</v>
      </c>
      <c r="H11" s="107">
        <v>0</v>
      </c>
      <c r="I11" s="107">
        <v>0</v>
      </c>
      <c r="J11" s="107">
        <v>0</v>
      </c>
      <c r="K11" s="107">
        <v>0</v>
      </c>
      <c r="L11" s="107">
        <v>0</v>
      </c>
      <c r="M11" s="107">
        <v>0</v>
      </c>
      <c r="N11" s="107">
        <v>0</v>
      </c>
      <c r="O11" s="107">
        <v>0</v>
      </c>
      <c r="P11" s="54"/>
    </row>
    <row r="12" customHeight="1" spans="1:16">
      <c r="A12" s="39" t="s">
        <v>160</v>
      </c>
      <c r="B12" s="39" t="s">
        <v>161</v>
      </c>
      <c r="C12" s="39" t="s">
        <v>165</v>
      </c>
      <c r="D12" s="6" t="s">
        <v>166</v>
      </c>
      <c r="E12" s="106">
        <v>6.89</v>
      </c>
      <c r="F12" s="107">
        <v>6.89</v>
      </c>
      <c r="G12" s="107">
        <v>6.89</v>
      </c>
      <c r="H12" s="107">
        <v>0</v>
      </c>
      <c r="I12" s="107">
        <v>0</v>
      </c>
      <c r="J12" s="107">
        <v>0</v>
      </c>
      <c r="K12" s="107">
        <v>0</v>
      </c>
      <c r="L12" s="107">
        <v>0</v>
      </c>
      <c r="M12" s="107">
        <v>0</v>
      </c>
      <c r="N12" s="107">
        <v>0</v>
      </c>
      <c r="O12" s="107">
        <v>0</v>
      </c>
      <c r="P12" s="54"/>
    </row>
    <row r="13" customHeight="1" spans="1:16">
      <c r="A13" s="39" t="s">
        <v>160</v>
      </c>
      <c r="B13" s="39" t="s">
        <v>167</v>
      </c>
      <c r="C13" s="39" t="s">
        <v>168</v>
      </c>
      <c r="D13" s="6" t="s">
        <v>169</v>
      </c>
      <c r="E13" s="106">
        <v>0.82</v>
      </c>
      <c r="F13" s="107">
        <v>0.82</v>
      </c>
      <c r="G13" s="107">
        <v>0.82</v>
      </c>
      <c r="H13" s="107">
        <v>0</v>
      </c>
      <c r="I13" s="107">
        <v>0</v>
      </c>
      <c r="J13" s="107">
        <v>0</v>
      </c>
      <c r="K13" s="107">
        <v>0</v>
      </c>
      <c r="L13" s="107">
        <v>0</v>
      </c>
      <c r="M13" s="107">
        <v>0</v>
      </c>
      <c r="N13" s="107">
        <v>0</v>
      </c>
      <c r="O13" s="107">
        <v>0</v>
      </c>
      <c r="P13" s="54"/>
    </row>
    <row r="14" customHeight="1" spans="1:16">
      <c r="A14" s="39" t="s">
        <v>160</v>
      </c>
      <c r="B14" s="39" t="s">
        <v>170</v>
      </c>
      <c r="C14" s="39" t="s">
        <v>162</v>
      </c>
      <c r="D14" s="6" t="s">
        <v>171</v>
      </c>
      <c r="E14" s="106">
        <v>95.7</v>
      </c>
      <c r="F14" s="107">
        <v>95.7</v>
      </c>
      <c r="G14" s="107">
        <v>86.12</v>
      </c>
      <c r="H14" s="107">
        <v>0</v>
      </c>
      <c r="I14" s="107">
        <v>9.58</v>
      </c>
      <c r="J14" s="107">
        <v>0</v>
      </c>
      <c r="K14" s="107">
        <v>0</v>
      </c>
      <c r="L14" s="107">
        <v>0</v>
      </c>
      <c r="M14" s="107">
        <v>0</v>
      </c>
      <c r="N14" s="107">
        <v>0</v>
      </c>
      <c r="O14" s="107">
        <v>0</v>
      </c>
      <c r="P14" s="54"/>
    </row>
    <row r="15" customHeight="1" spans="1:16">
      <c r="A15" s="39" t="s">
        <v>160</v>
      </c>
      <c r="B15" s="39" t="s">
        <v>170</v>
      </c>
      <c r="C15" s="39" t="s">
        <v>168</v>
      </c>
      <c r="D15" s="6" t="s">
        <v>172</v>
      </c>
      <c r="E15" s="106">
        <v>102.56</v>
      </c>
      <c r="F15" s="107">
        <v>12.44</v>
      </c>
      <c r="G15" s="107">
        <v>0</v>
      </c>
      <c r="H15" s="107">
        <v>12.44</v>
      </c>
      <c r="I15" s="107">
        <v>0</v>
      </c>
      <c r="J15" s="107">
        <v>90.12</v>
      </c>
      <c r="K15" s="107">
        <v>90.12</v>
      </c>
      <c r="L15" s="107">
        <v>0</v>
      </c>
      <c r="M15" s="107">
        <v>0</v>
      </c>
      <c r="N15" s="107">
        <v>0</v>
      </c>
      <c r="O15" s="107">
        <v>0</v>
      </c>
      <c r="P15" s="54"/>
    </row>
    <row r="16" customHeight="1" spans="1:16">
      <c r="A16" s="39" t="s">
        <v>173</v>
      </c>
      <c r="B16" s="39" t="s">
        <v>174</v>
      </c>
      <c r="C16" s="39" t="s">
        <v>162</v>
      </c>
      <c r="D16" s="6" t="s">
        <v>175</v>
      </c>
      <c r="E16" s="106">
        <v>6.97</v>
      </c>
      <c r="F16" s="107">
        <v>6.97</v>
      </c>
      <c r="G16" s="107">
        <v>6.97</v>
      </c>
      <c r="H16" s="107">
        <v>0</v>
      </c>
      <c r="I16" s="107">
        <v>0</v>
      </c>
      <c r="J16" s="107">
        <v>0</v>
      </c>
      <c r="K16" s="107">
        <v>0</v>
      </c>
      <c r="L16" s="107">
        <v>0</v>
      </c>
      <c r="M16" s="107">
        <v>0</v>
      </c>
      <c r="N16" s="107">
        <v>0</v>
      </c>
      <c r="O16" s="107">
        <v>0</v>
      </c>
      <c r="P16" s="54"/>
    </row>
    <row r="17" customHeight="1" spans="1:16">
      <c r="A17" s="39" t="s">
        <v>173</v>
      </c>
      <c r="B17" s="39" t="s">
        <v>174</v>
      </c>
      <c r="C17" s="39" t="s">
        <v>176</v>
      </c>
      <c r="D17" s="6" t="s">
        <v>177</v>
      </c>
      <c r="E17" s="106">
        <v>3.97</v>
      </c>
      <c r="F17" s="107">
        <v>3.97</v>
      </c>
      <c r="G17" s="107">
        <v>3.97</v>
      </c>
      <c r="H17" s="107">
        <v>0</v>
      </c>
      <c r="I17" s="107">
        <v>0</v>
      </c>
      <c r="J17" s="107">
        <v>0</v>
      </c>
      <c r="K17" s="107">
        <v>0</v>
      </c>
      <c r="L17" s="107">
        <v>0</v>
      </c>
      <c r="M17" s="107">
        <v>0</v>
      </c>
      <c r="N17" s="107">
        <v>0</v>
      </c>
      <c r="O17" s="107">
        <v>0</v>
      </c>
      <c r="P17" s="54"/>
    </row>
    <row r="18" customHeight="1" spans="1:16">
      <c r="A18" s="39" t="s">
        <v>173</v>
      </c>
      <c r="B18" s="39" t="s">
        <v>174</v>
      </c>
      <c r="C18" s="39" t="s">
        <v>178</v>
      </c>
      <c r="D18" s="6" t="s">
        <v>179</v>
      </c>
      <c r="E18" s="106">
        <v>0.26</v>
      </c>
      <c r="F18" s="107">
        <v>0.26</v>
      </c>
      <c r="G18" s="107">
        <v>0.26</v>
      </c>
      <c r="H18" s="107">
        <v>0</v>
      </c>
      <c r="I18" s="107">
        <v>0</v>
      </c>
      <c r="J18" s="107">
        <v>0</v>
      </c>
      <c r="K18" s="107">
        <v>0</v>
      </c>
      <c r="L18" s="107">
        <v>0</v>
      </c>
      <c r="M18" s="107">
        <v>0</v>
      </c>
      <c r="N18" s="107">
        <v>0</v>
      </c>
      <c r="O18" s="107">
        <v>0</v>
      </c>
      <c r="P18" s="54"/>
    </row>
    <row r="19" customHeight="1" spans="1:16">
      <c r="A19" s="39" t="s">
        <v>180</v>
      </c>
      <c r="B19" s="39" t="s">
        <v>168</v>
      </c>
      <c r="C19" s="39" t="s">
        <v>162</v>
      </c>
      <c r="D19" s="6" t="s">
        <v>181</v>
      </c>
      <c r="E19" s="106">
        <v>9.84</v>
      </c>
      <c r="F19" s="107">
        <v>9.84</v>
      </c>
      <c r="G19" s="107">
        <v>9.84</v>
      </c>
      <c r="H19" s="107">
        <v>0</v>
      </c>
      <c r="I19" s="107">
        <v>0</v>
      </c>
      <c r="J19" s="107">
        <v>0</v>
      </c>
      <c r="K19" s="107">
        <v>0</v>
      </c>
      <c r="L19" s="107">
        <v>0</v>
      </c>
      <c r="M19" s="107">
        <v>0</v>
      </c>
      <c r="N19" s="107">
        <v>0</v>
      </c>
      <c r="O19" s="107">
        <v>0</v>
      </c>
      <c r="P19" s="54"/>
    </row>
  </sheetData>
  <sheetProtection formatCells="0" formatColumns="0" formatRows="0"/>
  <mergeCells count="12">
    <mergeCell ref="A1:P1"/>
    <mergeCell ref="O3:P3"/>
    <mergeCell ref="A4:H4"/>
    <mergeCell ref="O4:P4"/>
    <mergeCell ref="A5:D5"/>
    <mergeCell ref="F5:O5"/>
    <mergeCell ref="A6:C6"/>
    <mergeCell ref="F6:I6"/>
    <mergeCell ref="J6:O6"/>
    <mergeCell ref="D6:D7"/>
    <mergeCell ref="E5:E7"/>
    <mergeCell ref="P5:P7"/>
  </mergeCells>
  <printOptions horizontalCentered="1"/>
  <pageMargins left="0.511811023622047" right="0.511811023622047" top="0.748031496062992" bottom="0.748031496062992" header="0.31496062992126" footer="0.31496062992126"/>
  <pageSetup paperSize="9" scale="85" firstPageNumber="8" orientation="landscape" useFirstPageNumber="1"/>
  <headerFooter>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showGridLines="0" showZeros="0" workbookViewId="0">
      <selection activeCell="D10" sqref="D10"/>
    </sheetView>
  </sheetViews>
  <sheetFormatPr defaultColWidth="9" defaultRowHeight="13.5"/>
  <cols>
    <col min="1" max="1" width="5.5" customWidth="1"/>
    <col min="2" max="2" width="5.625" customWidth="1"/>
    <col min="3" max="3" width="5.5" customWidth="1"/>
    <col min="4" max="4" width="21" style="41" customWidth="1"/>
    <col min="5" max="21" width="8" customWidth="1"/>
  </cols>
  <sheetData>
    <row r="1" ht="24.6" customHeight="1" spans="1:21">
      <c r="A1" s="32" t="s">
        <v>308</v>
      </c>
      <c r="B1" s="32"/>
      <c r="C1" s="32"/>
      <c r="D1" s="32"/>
      <c r="E1" s="32"/>
      <c r="F1" s="32"/>
      <c r="G1" s="32"/>
      <c r="H1" s="32"/>
      <c r="I1" s="32"/>
      <c r="J1" s="32"/>
      <c r="K1" s="32"/>
      <c r="L1" s="32"/>
      <c r="M1" s="32"/>
      <c r="N1" s="32"/>
      <c r="O1" s="32"/>
      <c r="P1" s="32"/>
      <c r="Q1" s="32"/>
      <c r="R1" s="32"/>
      <c r="S1" s="32"/>
      <c r="T1" s="32"/>
      <c r="U1" s="32"/>
    </row>
    <row r="2" ht="13.35" customHeight="1" spans="1:21">
      <c r="A2" s="85"/>
      <c r="B2" s="85"/>
      <c r="C2" s="85"/>
      <c r="D2" s="86"/>
      <c r="E2" s="85"/>
      <c r="F2" s="85"/>
      <c r="G2" s="85"/>
      <c r="H2" s="85"/>
      <c r="I2" s="85"/>
      <c r="J2" s="85"/>
      <c r="K2" s="85"/>
      <c r="L2" s="85"/>
      <c r="M2" s="85"/>
      <c r="N2" s="85"/>
      <c r="O2" s="85"/>
      <c r="P2" s="85"/>
      <c r="Q2" s="85"/>
      <c r="R2" s="85"/>
      <c r="S2" s="85"/>
      <c r="T2" s="16" t="s">
        <v>309</v>
      </c>
      <c r="U2" s="16"/>
    </row>
    <row r="3" customHeight="1" spans="1:21">
      <c r="A3" s="140" t="s">
        <v>310</v>
      </c>
      <c r="B3" s="141"/>
      <c r="C3" s="141"/>
      <c r="D3" s="141"/>
      <c r="E3" s="141"/>
      <c r="F3" s="141"/>
      <c r="G3" s="141"/>
      <c r="H3" s="35"/>
      <c r="T3" s="38" t="s">
        <v>311</v>
      </c>
      <c r="U3" s="38"/>
    </row>
    <row r="4" ht="18.6" customHeight="1" spans="1:21">
      <c r="A4" s="23" t="s">
        <v>145</v>
      </c>
      <c r="B4" s="23"/>
      <c r="C4" s="23"/>
      <c r="D4" s="18" t="s">
        <v>146</v>
      </c>
      <c r="E4" s="30" t="s">
        <v>143</v>
      </c>
      <c r="F4" s="4" t="s">
        <v>312</v>
      </c>
      <c r="G4" s="5"/>
      <c r="H4" s="5"/>
      <c r="I4" s="5"/>
      <c r="J4" s="5"/>
      <c r="K4" s="17"/>
      <c r="L4" s="4" t="s">
        <v>313</v>
      </c>
      <c r="M4" s="5"/>
      <c r="N4" s="5"/>
      <c r="O4" s="5"/>
      <c r="P4" s="5"/>
      <c r="Q4" s="5"/>
      <c r="R4" s="5"/>
      <c r="S4" s="17"/>
      <c r="T4" s="18" t="s">
        <v>181</v>
      </c>
      <c r="U4" s="83" t="s">
        <v>314</v>
      </c>
    </row>
    <row r="5" ht="27.6" customHeight="1" spans="1:21">
      <c r="A5" s="23" t="s">
        <v>149</v>
      </c>
      <c r="B5" s="23" t="s">
        <v>150</v>
      </c>
      <c r="C5" s="23" t="s">
        <v>151</v>
      </c>
      <c r="D5" s="19"/>
      <c r="E5" s="31"/>
      <c r="F5" s="3" t="s">
        <v>287</v>
      </c>
      <c r="G5" s="3" t="s">
        <v>315</v>
      </c>
      <c r="H5" s="3" t="s">
        <v>316</v>
      </c>
      <c r="I5" s="3" t="s">
        <v>317</v>
      </c>
      <c r="J5" s="3" t="s">
        <v>318</v>
      </c>
      <c r="K5" s="3" t="s">
        <v>319</v>
      </c>
      <c r="L5" s="3" t="s">
        <v>287</v>
      </c>
      <c r="M5" s="3" t="s">
        <v>320</v>
      </c>
      <c r="N5" s="3" t="s">
        <v>321</v>
      </c>
      <c r="O5" s="3" t="s">
        <v>177</v>
      </c>
      <c r="P5" s="3" t="s">
        <v>322</v>
      </c>
      <c r="Q5" s="3" t="s">
        <v>323</v>
      </c>
      <c r="R5" s="3" t="s">
        <v>324</v>
      </c>
      <c r="S5" s="3" t="s">
        <v>325</v>
      </c>
      <c r="T5" s="19"/>
      <c r="U5" s="84"/>
    </row>
    <row r="6" customHeight="1" spans="1:21">
      <c r="A6" s="23" t="s">
        <v>297</v>
      </c>
      <c r="B6" s="23" t="s">
        <v>297</v>
      </c>
      <c r="C6" s="23" t="s">
        <v>297</v>
      </c>
      <c r="D6" s="3" t="s">
        <v>297</v>
      </c>
      <c r="E6" s="31">
        <v>1</v>
      </c>
      <c r="F6" s="31">
        <v>2</v>
      </c>
      <c r="G6" s="31">
        <v>3</v>
      </c>
      <c r="H6" s="31">
        <v>4</v>
      </c>
      <c r="I6" s="31">
        <v>5</v>
      </c>
      <c r="J6" s="31">
        <v>6</v>
      </c>
      <c r="K6" s="31">
        <v>7</v>
      </c>
      <c r="L6" s="31">
        <v>8</v>
      </c>
      <c r="M6" s="31">
        <v>9</v>
      </c>
      <c r="N6" s="31">
        <v>10</v>
      </c>
      <c r="O6" s="31">
        <v>11</v>
      </c>
      <c r="P6" s="31">
        <v>12</v>
      </c>
      <c r="Q6" s="31">
        <v>13</v>
      </c>
      <c r="R6" s="31">
        <v>14</v>
      </c>
      <c r="S6" s="31">
        <v>15</v>
      </c>
      <c r="T6" s="31">
        <v>16</v>
      </c>
      <c r="U6" s="31">
        <v>17</v>
      </c>
    </row>
    <row r="7" s="1" customFormat="1" ht="18.75" customHeight="1" spans="1:21">
      <c r="A7" s="54"/>
      <c r="B7" s="54"/>
      <c r="C7" s="54"/>
      <c r="D7" s="139" t="s">
        <v>47</v>
      </c>
      <c r="E7" s="87">
        <v>128.65</v>
      </c>
      <c r="F7" s="87">
        <v>86.12</v>
      </c>
      <c r="G7" s="87">
        <v>49.79</v>
      </c>
      <c r="H7" s="87">
        <v>4.15</v>
      </c>
      <c r="I7" s="87">
        <v>32.18</v>
      </c>
      <c r="J7" s="87">
        <v>0</v>
      </c>
      <c r="K7" s="87">
        <v>0</v>
      </c>
      <c r="L7" s="87">
        <v>32.69</v>
      </c>
      <c r="M7" s="87">
        <v>13.78</v>
      </c>
      <c r="N7" s="87">
        <v>6.97</v>
      </c>
      <c r="O7" s="87">
        <v>3.97</v>
      </c>
      <c r="P7" s="87">
        <v>0</v>
      </c>
      <c r="Q7" s="87">
        <v>0.82</v>
      </c>
      <c r="R7" s="87">
        <v>6.89</v>
      </c>
      <c r="S7" s="87">
        <v>0.26</v>
      </c>
      <c r="T7" s="87">
        <v>9.84</v>
      </c>
      <c r="U7" s="87">
        <v>0</v>
      </c>
    </row>
    <row r="8" ht="27.75" customHeight="1" spans="1:21">
      <c r="A8" s="54" t="s">
        <v>160</v>
      </c>
      <c r="B8" s="54" t="s">
        <v>161</v>
      </c>
      <c r="C8" s="54" t="s">
        <v>161</v>
      </c>
      <c r="D8" s="139" t="s">
        <v>164</v>
      </c>
      <c r="E8" s="87">
        <v>13.78</v>
      </c>
      <c r="F8" s="87">
        <v>0</v>
      </c>
      <c r="G8" s="87">
        <v>0</v>
      </c>
      <c r="H8" s="87">
        <v>0</v>
      </c>
      <c r="I8" s="87">
        <v>0</v>
      </c>
      <c r="J8" s="87">
        <v>0</v>
      </c>
      <c r="K8" s="87">
        <v>0</v>
      </c>
      <c r="L8" s="87">
        <v>13.78</v>
      </c>
      <c r="M8" s="87">
        <v>13.78</v>
      </c>
      <c r="N8" s="87">
        <v>0</v>
      </c>
      <c r="O8" s="87">
        <v>0</v>
      </c>
      <c r="P8" s="87">
        <v>0</v>
      </c>
      <c r="Q8" s="87">
        <v>0</v>
      </c>
      <c r="R8" s="87">
        <v>0</v>
      </c>
      <c r="S8" s="87">
        <v>0</v>
      </c>
      <c r="T8" s="87">
        <v>0</v>
      </c>
      <c r="U8" s="87">
        <v>0</v>
      </c>
    </row>
    <row r="9" ht="26.25" customHeight="1" spans="1:21">
      <c r="A9" s="54" t="s">
        <v>160</v>
      </c>
      <c r="B9" s="54" t="s">
        <v>161</v>
      </c>
      <c r="C9" s="54" t="s">
        <v>165</v>
      </c>
      <c r="D9" s="139" t="s">
        <v>166</v>
      </c>
      <c r="E9" s="87">
        <v>6.89</v>
      </c>
      <c r="F9" s="87">
        <v>0</v>
      </c>
      <c r="G9" s="87">
        <v>0</v>
      </c>
      <c r="H9" s="87">
        <v>0</v>
      </c>
      <c r="I9" s="87">
        <v>0</v>
      </c>
      <c r="J9" s="87">
        <v>0</v>
      </c>
      <c r="K9" s="87">
        <v>0</v>
      </c>
      <c r="L9" s="87">
        <v>6.89</v>
      </c>
      <c r="M9" s="87">
        <v>0</v>
      </c>
      <c r="N9" s="87">
        <v>0</v>
      </c>
      <c r="O9" s="87">
        <v>0</v>
      </c>
      <c r="P9" s="87">
        <v>0</v>
      </c>
      <c r="Q9" s="87">
        <v>0</v>
      </c>
      <c r="R9" s="87">
        <v>6.89</v>
      </c>
      <c r="S9" s="87">
        <v>0</v>
      </c>
      <c r="T9" s="87">
        <v>0</v>
      </c>
      <c r="U9" s="87">
        <v>0</v>
      </c>
    </row>
    <row r="10" ht="26.25" customHeight="1" spans="1:21">
      <c r="A10" s="54" t="s">
        <v>160</v>
      </c>
      <c r="B10" s="54" t="s">
        <v>167</v>
      </c>
      <c r="C10" s="54" t="s">
        <v>168</v>
      </c>
      <c r="D10" s="139" t="s">
        <v>169</v>
      </c>
      <c r="E10" s="87">
        <v>0.82</v>
      </c>
      <c r="F10" s="87">
        <v>0</v>
      </c>
      <c r="G10" s="87">
        <v>0</v>
      </c>
      <c r="H10" s="87">
        <v>0</v>
      </c>
      <c r="I10" s="87">
        <v>0</v>
      </c>
      <c r="J10" s="87">
        <v>0</v>
      </c>
      <c r="K10" s="87">
        <v>0</v>
      </c>
      <c r="L10" s="87">
        <v>0.82</v>
      </c>
      <c r="M10" s="87">
        <v>0</v>
      </c>
      <c r="N10" s="87">
        <v>0</v>
      </c>
      <c r="O10" s="87">
        <v>0</v>
      </c>
      <c r="P10" s="87">
        <v>0</v>
      </c>
      <c r="Q10" s="87">
        <v>0.82</v>
      </c>
      <c r="R10" s="87">
        <v>0</v>
      </c>
      <c r="S10" s="87">
        <v>0</v>
      </c>
      <c r="T10" s="87">
        <v>0</v>
      </c>
      <c r="U10" s="87">
        <v>0</v>
      </c>
    </row>
    <row r="11" ht="18.75" customHeight="1" spans="1:21">
      <c r="A11" s="54" t="s">
        <v>160</v>
      </c>
      <c r="B11" s="54" t="s">
        <v>170</v>
      </c>
      <c r="C11" s="54" t="s">
        <v>162</v>
      </c>
      <c r="D11" s="139" t="s">
        <v>171</v>
      </c>
      <c r="E11" s="87">
        <v>86.12</v>
      </c>
      <c r="F11" s="87">
        <v>86.12</v>
      </c>
      <c r="G11" s="87">
        <v>49.79</v>
      </c>
      <c r="H11" s="87">
        <v>4.15</v>
      </c>
      <c r="I11" s="87">
        <v>32.18</v>
      </c>
      <c r="J11" s="87">
        <v>0</v>
      </c>
      <c r="K11" s="87">
        <v>0</v>
      </c>
      <c r="L11" s="87">
        <v>0</v>
      </c>
      <c r="M11" s="87">
        <v>0</v>
      </c>
      <c r="N11" s="87">
        <v>0</v>
      </c>
      <c r="O11" s="87">
        <v>0</v>
      </c>
      <c r="P11" s="87">
        <v>0</v>
      </c>
      <c r="Q11" s="87">
        <v>0</v>
      </c>
      <c r="R11" s="87">
        <v>0</v>
      </c>
      <c r="S11" s="87">
        <v>0</v>
      </c>
      <c r="T11" s="87">
        <v>0</v>
      </c>
      <c r="U11" s="87">
        <v>0</v>
      </c>
    </row>
    <row r="12" ht="18.75" customHeight="1" spans="1:21">
      <c r="A12" s="54" t="s">
        <v>173</v>
      </c>
      <c r="B12" s="54" t="s">
        <v>174</v>
      </c>
      <c r="C12" s="54" t="s">
        <v>162</v>
      </c>
      <c r="D12" s="139" t="s">
        <v>175</v>
      </c>
      <c r="E12" s="87">
        <v>6.97</v>
      </c>
      <c r="F12" s="87">
        <v>0</v>
      </c>
      <c r="G12" s="87">
        <v>0</v>
      </c>
      <c r="H12" s="87">
        <v>0</v>
      </c>
      <c r="I12" s="87">
        <v>0</v>
      </c>
      <c r="J12" s="87">
        <v>0</v>
      </c>
      <c r="K12" s="87">
        <v>0</v>
      </c>
      <c r="L12" s="87">
        <v>6.97</v>
      </c>
      <c r="M12" s="87">
        <v>0</v>
      </c>
      <c r="N12" s="87">
        <v>6.97</v>
      </c>
      <c r="O12" s="87">
        <v>0</v>
      </c>
      <c r="P12" s="87">
        <v>0</v>
      </c>
      <c r="Q12" s="87">
        <v>0</v>
      </c>
      <c r="R12" s="87">
        <v>0</v>
      </c>
      <c r="S12" s="87">
        <v>0</v>
      </c>
      <c r="T12" s="87">
        <v>0</v>
      </c>
      <c r="U12" s="87">
        <v>0</v>
      </c>
    </row>
    <row r="13" ht="18.75" customHeight="1" spans="1:21">
      <c r="A13" s="54" t="s">
        <v>173</v>
      </c>
      <c r="B13" s="54" t="s">
        <v>174</v>
      </c>
      <c r="C13" s="54" t="s">
        <v>176</v>
      </c>
      <c r="D13" s="139" t="s">
        <v>177</v>
      </c>
      <c r="E13" s="87">
        <v>3.97</v>
      </c>
      <c r="F13" s="87">
        <v>0</v>
      </c>
      <c r="G13" s="87">
        <v>0</v>
      </c>
      <c r="H13" s="87">
        <v>0</v>
      </c>
      <c r="I13" s="87">
        <v>0</v>
      </c>
      <c r="J13" s="87">
        <v>0</v>
      </c>
      <c r="K13" s="87">
        <v>0</v>
      </c>
      <c r="L13" s="87">
        <v>3.97</v>
      </c>
      <c r="M13" s="87">
        <v>0</v>
      </c>
      <c r="N13" s="87">
        <v>0</v>
      </c>
      <c r="O13" s="87">
        <v>3.97</v>
      </c>
      <c r="P13" s="87">
        <v>0</v>
      </c>
      <c r="Q13" s="87">
        <v>0</v>
      </c>
      <c r="R13" s="87">
        <v>0</v>
      </c>
      <c r="S13" s="87">
        <v>0</v>
      </c>
      <c r="T13" s="87">
        <v>0</v>
      </c>
      <c r="U13" s="87">
        <v>0</v>
      </c>
    </row>
    <row r="14" ht="25.5" customHeight="1" spans="1:21">
      <c r="A14" s="54" t="s">
        <v>173</v>
      </c>
      <c r="B14" s="54" t="s">
        <v>174</v>
      </c>
      <c r="C14" s="54" t="s">
        <v>178</v>
      </c>
      <c r="D14" s="139" t="s">
        <v>179</v>
      </c>
      <c r="E14" s="87">
        <v>0.26</v>
      </c>
      <c r="F14" s="87">
        <v>0</v>
      </c>
      <c r="G14" s="87">
        <v>0</v>
      </c>
      <c r="H14" s="87">
        <v>0</v>
      </c>
      <c r="I14" s="87">
        <v>0</v>
      </c>
      <c r="J14" s="87">
        <v>0</v>
      </c>
      <c r="K14" s="87">
        <v>0</v>
      </c>
      <c r="L14" s="87">
        <v>0.26</v>
      </c>
      <c r="M14" s="87">
        <v>0</v>
      </c>
      <c r="N14" s="87">
        <v>0</v>
      </c>
      <c r="O14" s="87">
        <v>0</v>
      </c>
      <c r="P14" s="87">
        <v>0</v>
      </c>
      <c r="Q14" s="87">
        <v>0</v>
      </c>
      <c r="R14" s="87">
        <v>0</v>
      </c>
      <c r="S14" s="87">
        <v>0.26</v>
      </c>
      <c r="T14" s="87">
        <v>0</v>
      </c>
      <c r="U14" s="87">
        <v>0</v>
      </c>
    </row>
    <row r="15" ht="18.75" customHeight="1" spans="1:21">
      <c r="A15" s="54" t="s">
        <v>180</v>
      </c>
      <c r="B15" s="54" t="s">
        <v>168</v>
      </c>
      <c r="C15" s="54" t="s">
        <v>162</v>
      </c>
      <c r="D15" s="139" t="s">
        <v>181</v>
      </c>
      <c r="E15" s="87">
        <v>9.84</v>
      </c>
      <c r="F15" s="87">
        <v>0</v>
      </c>
      <c r="G15" s="87">
        <v>0</v>
      </c>
      <c r="H15" s="87">
        <v>0</v>
      </c>
      <c r="I15" s="87">
        <v>0</v>
      </c>
      <c r="J15" s="87">
        <v>0</v>
      </c>
      <c r="K15" s="87">
        <v>0</v>
      </c>
      <c r="L15" s="87">
        <v>0</v>
      </c>
      <c r="M15" s="87">
        <v>0</v>
      </c>
      <c r="N15" s="87">
        <v>0</v>
      </c>
      <c r="O15" s="87">
        <v>0</v>
      </c>
      <c r="P15" s="87">
        <v>0</v>
      </c>
      <c r="Q15" s="87">
        <v>0</v>
      </c>
      <c r="R15" s="87">
        <v>0</v>
      </c>
      <c r="S15" s="87">
        <v>0</v>
      </c>
      <c r="T15" s="87">
        <v>9.84</v>
      </c>
      <c r="U15" s="87">
        <v>0</v>
      </c>
    </row>
  </sheetData>
  <sheetProtection formatCells="0" formatColumns="0" formatRows="0"/>
  <mergeCells count="11">
    <mergeCell ref="A1:U1"/>
    <mergeCell ref="T2:U2"/>
    <mergeCell ref="A3:G3"/>
    <mergeCell ref="T3:U3"/>
    <mergeCell ref="A4:C4"/>
    <mergeCell ref="F4:K4"/>
    <mergeCell ref="L4:S4"/>
    <mergeCell ref="D4:D5"/>
    <mergeCell ref="E4:E5"/>
    <mergeCell ref="T4:T5"/>
    <mergeCell ref="U4:U5"/>
  </mergeCells>
  <printOptions horizontalCentered="1"/>
  <pageMargins left="0.196850393700787" right="0.196850393700787" top="0.984251968503937" bottom="0.984251968503937" header="0.511811023622047" footer="0.511811023622047"/>
  <pageSetup paperSize="9" scale="80" firstPageNumber="9" orientation="landscape" useFirstPageNumber="1"/>
  <headerFooter alignWithMargins="0" scaleWithDoc="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8"/>
  <sheetViews>
    <sheetView showGridLines="0" showZeros="0" topLeftCell="C1" workbookViewId="0">
      <selection activeCell="S5" sqref="S5"/>
    </sheetView>
  </sheetViews>
  <sheetFormatPr defaultColWidth="9" defaultRowHeight="13.5" outlineLevelRow="7"/>
  <cols>
    <col min="1" max="3" width="4.375" customWidth="1"/>
    <col min="4" max="4" width="15.75" customWidth="1"/>
    <col min="5" max="6" width="6.375" customWidth="1"/>
    <col min="7" max="7" width="5.5" customWidth="1"/>
    <col min="8" max="10" width="3.25" customWidth="1"/>
    <col min="11" max="13" width="5.5" customWidth="1"/>
    <col min="14" max="15" width="3.875" customWidth="1"/>
    <col min="16" max="22" width="5.5" customWidth="1"/>
    <col min="23" max="31" width="3.375" customWidth="1"/>
    <col min="32" max="35" width="5.5" customWidth="1"/>
  </cols>
  <sheetData>
    <row r="1" ht="25.5" customHeight="1" spans="1:35">
      <c r="A1" s="32" t="s">
        <v>326</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row>
    <row r="2" customHeight="1" spans="1:35">
      <c r="A2" s="85"/>
      <c r="B2" s="85"/>
      <c r="C2" s="85"/>
      <c r="D2" s="85"/>
      <c r="E2" s="85"/>
      <c r="F2" s="85"/>
      <c r="G2" s="85"/>
      <c r="H2" s="85"/>
      <c r="I2" s="85"/>
      <c r="J2" s="16"/>
      <c r="AG2" s="16" t="s">
        <v>327</v>
      </c>
      <c r="AH2" s="16"/>
      <c r="AI2" s="16"/>
    </row>
    <row r="3" customHeight="1" spans="1:35">
      <c r="A3" s="33" t="s">
        <v>328</v>
      </c>
      <c r="B3" s="34"/>
      <c r="C3" s="34"/>
      <c r="D3" s="34"/>
      <c r="E3" s="34"/>
      <c r="F3" s="34"/>
      <c r="G3" s="34"/>
      <c r="H3" s="34"/>
      <c r="I3" s="34"/>
      <c r="J3" s="34"/>
      <c r="K3" s="34"/>
      <c r="L3" s="34"/>
      <c r="M3" s="33"/>
      <c r="AG3" s="38" t="s">
        <v>43</v>
      </c>
      <c r="AH3" s="38"/>
      <c r="AI3" s="38"/>
    </row>
    <row r="4" ht="18.6" customHeight="1" spans="1:35">
      <c r="A4" s="23" t="s">
        <v>145</v>
      </c>
      <c r="B4" s="23"/>
      <c r="C4" s="23"/>
      <c r="D4" s="18" t="s">
        <v>146</v>
      </c>
      <c r="E4" s="18" t="s">
        <v>143</v>
      </c>
      <c r="F4" s="3" t="s">
        <v>329</v>
      </c>
      <c r="G4" s="3"/>
      <c r="H4" s="3"/>
      <c r="I4" s="3"/>
      <c r="J4" s="3"/>
      <c r="K4" s="3"/>
      <c r="L4" s="3"/>
      <c r="M4" s="3"/>
      <c r="N4" s="3"/>
      <c r="O4" s="3"/>
      <c r="P4" s="3"/>
      <c r="Q4" s="3"/>
      <c r="R4" s="3"/>
      <c r="S4" s="3"/>
      <c r="T4" s="3"/>
      <c r="U4" s="3"/>
      <c r="V4" s="3"/>
      <c r="W4" s="3"/>
      <c r="X4" s="3"/>
      <c r="Y4" s="3"/>
      <c r="Z4" s="3"/>
      <c r="AA4" s="3"/>
      <c r="AB4" s="3"/>
      <c r="AC4" s="3"/>
      <c r="AD4" s="3"/>
      <c r="AE4" s="3"/>
      <c r="AF4" s="3"/>
      <c r="AG4" s="3" t="s">
        <v>330</v>
      </c>
      <c r="AH4" s="3" t="s">
        <v>331</v>
      </c>
      <c r="AI4" s="3" t="s">
        <v>332</v>
      </c>
    </row>
    <row r="5" ht="138.6" customHeight="1" spans="1:35">
      <c r="A5" s="23" t="s">
        <v>149</v>
      </c>
      <c r="B5" s="23" t="s">
        <v>150</v>
      </c>
      <c r="C5" s="23" t="s">
        <v>151</v>
      </c>
      <c r="D5" s="19"/>
      <c r="E5" s="19"/>
      <c r="F5" s="3" t="s">
        <v>287</v>
      </c>
      <c r="G5" s="3" t="s">
        <v>333</v>
      </c>
      <c r="H5" s="3" t="s">
        <v>334</v>
      </c>
      <c r="I5" s="3" t="s">
        <v>335</v>
      </c>
      <c r="J5" s="29" t="s">
        <v>336</v>
      </c>
      <c r="K5" s="3" t="s">
        <v>337</v>
      </c>
      <c r="L5" s="3" t="s">
        <v>338</v>
      </c>
      <c r="M5" s="3" t="s">
        <v>339</v>
      </c>
      <c r="N5" s="3" t="s">
        <v>340</v>
      </c>
      <c r="O5" s="3" t="s">
        <v>341</v>
      </c>
      <c r="P5" s="3" t="s">
        <v>342</v>
      </c>
      <c r="Q5" s="3" t="s">
        <v>343</v>
      </c>
      <c r="R5" s="3" t="s">
        <v>344</v>
      </c>
      <c r="S5" s="3" t="s">
        <v>345</v>
      </c>
      <c r="T5" s="3" t="s">
        <v>346</v>
      </c>
      <c r="U5" s="3" t="s">
        <v>347</v>
      </c>
      <c r="V5" s="3" t="s">
        <v>348</v>
      </c>
      <c r="W5" s="3" t="s">
        <v>349</v>
      </c>
      <c r="X5" s="3" t="s">
        <v>350</v>
      </c>
      <c r="Y5" s="3" t="s">
        <v>351</v>
      </c>
      <c r="Z5" s="3" t="s">
        <v>352</v>
      </c>
      <c r="AA5" s="3" t="s">
        <v>353</v>
      </c>
      <c r="AB5" s="3" t="s">
        <v>354</v>
      </c>
      <c r="AC5" s="3" t="s">
        <v>355</v>
      </c>
      <c r="AD5" s="3" t="s">
        <v>356</v>
      </c>
      <c r="AE5" s="3" t="s">
        <v>357</v>
      </c>
      <c r="AF5" s="3" t="s">
        <v>358</v>
      </c>
      <c r="AG5" s="3"/>
      <c r="AH5" s="3"/>
      <c r="AI5" s="3"/>
    </row>
    <row r="6" customHeight="1" spans="1:35">
      <c r="A6" s="23" t="s">
        <v>297</v>
      </c>
      <c r="B6" s="23" t="s">
        <v>297</v>
      </c>
      <c r="C6" s="23" t="s">
        <v>297</v>
      </c>
      <c r="D6" s="23" t="s">
        <v>297</v>
      </c>
      <c r="E6" s="19">
        <v>1</v>
      </c>
      <c r="F6" s="19">
        <v>2</v>
      </c>
      <c r="G6" s="19">
        <v>3</v>
      </c>
      <c r="H6" s="19">
        <v>4</v>
      </c>
      <c r="I6" s="19">
        <v>5</v>
      </c>
      <c r="J6" s="19">
        <v>6</v>
      </c>
      <c r="K6" s="19">
        <v>7</v>
      </c>
      <c r="L6" s="19">
        <v>8</v>
      </c>
      <c r="M6" s="19">
        <v>9</v>
      </c>
      <c r="N6" s="19">
        <v>10</v>
      </c>
      <c r="O6" s="19">
        <v>11</v>
      </c>
      <c r="P6" s="19">
        <v>12</v>
      </c>
      <c r="Q6" s="19">
        <v>13</v>
      </c>
      <c r="R6" s="19">
        <v>14</v>
      </c>
      <c r="S6" s="19">
        <v>15</v>
      </c>
      <c r="T6" s="19">
        <v>16</v>
      </c>
      <c r="U6" s="19">
        <v>17</v>
      </c>
      <c r="V6" s="19">
        <v>18</v>
      </c>
      <c r="W6" s="19">
        <v>19</v>
      </c>
      <c r="X6" s="19">
        <v>20</v>
      </c>
      <c r="Y6" s="19">
        <v>21</v>
      </c>
      <c r="Z6" s="19">
        <v>22</v>
      </c>
      <c r="AA6" s="19">
        <v>23</v>
      </c>
      <c r="AB6" s="19">
        <v>24</v>
      </c>
      <c r="AC6" s="19">
        <v>25</v>
      </c>
      <c r="AD6" s="19">
        <v>26</v>
      </c>
      <c r="AE6" s="19">
        <v>27</v>
      </c>
      <c r="AF6" s="19">
        <v>28</v>
      </c>
      <c r="AG6" s="19">
        <v>29</v>
      </c>
      <c r="AH6" s="19">
        <v>30</v>
      </c>
      <c r="AI6" s="19">
        <v>31</v>
      </c>
    </row>
    <row r="7" s="1" customFormat="1" ht="24.75" customHeight="1" spans="1:35">
      <c r="A7" s="139"/>
      <c r="B7" s="139"/>
      <c r="C7" s="139"/>
      <c r="D7" s="139" t="s">
        <v>47</v>
      </c>
      <c r="E7" s="37">
        <v>12.44</v>
      </c>
      <c r="F7" s="37">
        <v>10.4</v>
      </c>
      <c r="G7" s="37">
        <v>3</v>
      </c>
      <c r="H7" s="37">
        <v>0</v>
      </c>
      <c r="I7" s="37">
        <v>0</v>
      </c>
      <c r="J7" s="37">
        <v>0</v>
      </c>
      <c r="K7" s="37">
        <v>0.1</v>
      </c>
      <c r="L7" s="37">
        <v>0.7</v>
      </c>
      <c r="M7" s="37">
        <v>0.6</v>
      </c>
      <c r="N7" s="37">
        <v>0</v>
      </c>
      <c r="O7" s="37">
        <v>0</v>
      </c>
      <c r="P7" s="37">
        <v>1.5</v>
      </c>
      <c r="Q7" s="37">
        <v>0</v>
      </c>
      <c r="R7" s="37">
        <v>0.8</v>
      </c>
      <c r="S7" s="37">
        <v>0</v>
      </c>
      <c r="T7" s="37">
        <v>0</v>
      </c>
      <c r="U7" s="37">
        <v>0</v>
      </c>
      <c r="V7" s="37">
        <v>2</v>
      </c>
      <c r="W7" s="37">
        <v>0</v>
      </c>
      <c r="X7" s="37">
        <v>0</v>
      </c>
      <c r="Y7" s="37">
        <v>0</v>
      </c>
      <c r="Z7" s="37">
        <v>0</v>
      </c>
      <c r="AA7" s="37">
        <v>0</v>
      </c>
      <c r="AB7" s="37">
        <v>0</v>
      </c>
      <c r="AC7" s="37">
        <v>0</v>
      </c>
      <c r="AD7" s="37">
        <v>0</v>
      </c>
      <c r="AE7" s="37">
        <v>0</v>
      </c>
      <c r="AF7" s="37">
        <v>1.7</v>
      </c>
      <c r="AG7" s="37">
        <v>1</v>
      </c>
      <c r="AH7" s="37">
        <v>1.04</v>
      </c>
      <c r="AI7" s="37">
        <v>0</v>
      </c>
    </row>
    <row r="8" ht="24.75" customHeight="1" spans="1:35">
      <c r="A8" s="139" t="s">
        <v>160</v>
      </c>
      <c r="B8" s="139" t="s">
        <v>170</v>
      </c>
      <c r="C8" s="139" t="s">
        <v>168</v>
      </c>
      <c r="D8" s="139" t="s">
        <v>172</v>
      </c>
      <c r="E8" s="37">
        <v>12.44</v>
      </c>
      <c r="F8" s="37">
        <v>10.4</v>
      </c>
      <c r="G8" s="37">
        <v>3</v>
      </c>
      <c r="H8" s="37">
        <v>0</v>
      </c>
      <c r="I8" s="37">
        <v>0</v>
      </c>
      <c r="J8" s="37">
        <v>0</v>
      </c>
      <c r="K8" s="37">
        <v>0.1</v>
      </c>
      <c r="L8" s="37">
        <v>0.7</v>
      </c>
      <c r="M8" s="37">
        <v>0.6</v>
      </c>
      <c r="N8" s="37">
        <v>0</v>
      </c>
      <c r="O8" s="37">
        <v>0</v>
      </c>
      <c r="P8" s="37">
        <v>1.5</v>
      </c>
      <c r="Q8" s="37">
        <v>0</v>
      </c>
      <c r="R8" s="37">
        <v>0.8</v>
      </c>
      <c r="S8" s="37">
        <v>0</v>
      </c>
      <c r="T8" s="37">
        <v>0</v>
      </c>
      <c r="U8" s="37">
        <v>0</v>
      </c>
      <c r="V8" s="37">
        <v>2</v>
      </c>
      <c r="W8" s="37">
        <v>0</v>
      </c>
      <c r="X8" s="37">
        <v>0</v>
      </c>
      <c r="Y8" s="37">
        <v>0</v>
      </c>
      <c r="Z8" s="37">
        <v>0</v>
      </c>
      <c r="AA8" s="37">
        <v>0</v>
      </c>
      <c r="AB8" s="37">
        <v>0</v>
      </c>
      <c r="AC8" s="37">
        <v>0</v>
      </c>
      <c r="AD8" s="37">
        <v>0</v>
      </c>
      <c r="AE8" s="37">
        <v>0</v>
      </c>
      <c r="AF8" s="37">
        <v>1.7</v>
      </c>
      <c r="AG8" s="37">
        <v>1</v>
      </c>
      <c r="AH8" s="37">
        <v>1.04</v>
      </c>
      <c r="AI8" s="37">
        <v>0</v>
      </c>
    </row>
  </sheetData>
  <sheetProtection formatCells="0" formatColumns="0" formatRows="0"/>
  <mergeCells count="11">
    <mergeCell ref="A1:AI1"/>
    <mergeCell ref="AG2:AI2"/>
    <mergeCell ref="A3:L3"/>
    <mergeCell ref="AG3:AI3"/>
    <mergeCell ref="A4:C4"/>
    <mergeCell ref="F4:AF4"/>
    <mergeCell ref="D4:D5"/>
    <mergeCell ref="E4:E5"/>
    <mergeCell ref="AG4:AG5"/>
    <mergeCell ref="AH4:AH5"/>
    <mergeCell ref="AI4:AI5"/>
  </mergeCells>
  <printOptions horizontalCentered="1"/>
  <pageMargins left="0.196850393700787" right="0.196850393700787" top="0.984251968503937" bottom="0.984251968503937" header="0.511811023622047" footer="0.511811023622047"/>
  <pageSetup paperSize="9" scale="80" firstPageNumber="10" orientation="landscape" useFirstPageNumber="1"/>
  <headerFooter alignWithMargins="0" scaleWithDoc="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showGridLines="0" showZeros="0" workbookViewId="0">
      <selection activeCell="A1" sqref="A1:M1"/>
    </sheetView>
  </sheetViews>
  <sheetFormatPr defaultColWidth="9" defaultRowHeight="13.5"/>
  <cols>
    <col min="1" max="1" width="5.5" customWidth="1"/>
    <col min="2" max="2" width="5.625" customWidth="1"/>
    <col min="3" max="3" width="5.5" customWidth="1"/>
    <col min="4" max="4" width="25.625" customWidth="1"/>
    <col min="5" max="13" width="11.125" customWidth="1"/>
  </cols>
  <sheetData>
    <row r="1" ht="26.45" customHeight="1" spans="1:14">
      <c r="A1" s="32" t="s">
        <v>359</v>
      </c>
      <c r="B1" s="32"/>
      <c r="C1" s="32"/>
      <c r="D1" s="32"/>
      <c r="E1" s="32"/>
      <c r="F1" s="32"/>
      <c r="G1" s="32"/>
      <c r="H1" s="32"/>
      <c r="I1" s="32"/>
      <c r="J1" s="32"/>
      <c r="K1" s="32"/>
      <c r="L1" s="32"/>
      <c r="M1" s="32"/>
      <c r="N1" s="32"/>
    </row>
    <row r="2" ht="12" customHeight="1" spans="1:14">
      <c r="A2" s="32"/>
      <c r="B2" s="32"/>
      <c r="C2" s="32"/>
      <c r="D2" s="32"/>
      <c r="E2" s="32"/>
      <c r="F2" s="32"/>
      <c r="G2" s="32"/>
      <c r="H2" s="32"/>
      <c r="I2" s="32"/>
      <c r="J2" s="32"/>
      <c r="K2" s="32"/>
      <c r="L2" s="16" t="s">
        <v>360</v>
      </c>
      <c r="M2" s="44"/>
      <c r="N2" s="32"/>
    </row>
    <row r="3" customHeight="1" spans="1:13">
      <c r="A3" s="33" t="s">
        <v>328</v>
      </c>
      <c r="B3" s="34"/>
      <c r="C3" s="34"/>
      <c r="D3" s="34"/>
      <c r="E3" s="34"/>
      <c r="F3" s="34"/>
      <c r="G3" s="35"/>
      <c r="L3" s="38" t="s">
        <v>311</v>
      </c>
      <c r="M3" s="38"/>
    </row>
    <row r="4" ht="14.45" customHeight="1" spans="1:13">
      <c r="A4" s="3" t="s">
        <v>145</v>
      </c>
      <c r="B4" s="3"/>
      <c r="C4" s="3"/>
      <c r="D4" s="3" t="s">
        <v>146</v>
      </c>
      <c r="E4" s="18" t="s">
        <v>143</v>
      </c>
      <c r="F4" s="4" t="s">
        <v>361</v>
      </c>
      <c r="G4" s="5"/>
      <c r="H4" s="17"/>
      <c r="I4" s="4" t="s">
        <v>362</v>
      </c>
      <c r="J4" s="5"/>
      <c r="K4" s="17"/>
      <c r="L4" s="18" t="s">
        <v>363</v>
      </c>
      <c r="M4" s="83" t="s">
        <v>364</v>
      </c>
    </row>
    <row r="5" ht="45.6" customHeight="1" spans="1:13">
      <c r="A5" s="3" t="s">
        <v>149</v>
      </c>
      <c r="B5" s="3" t="s">
        <v>150</v>
      </c>
      <c r="C5" s="3" t="s">
        <v>151</v>
      </c>
      <c r="D5" s="3"/>
      <c r="E5" s="19"/>
      <c r="F5" s="3" t="s">
        <v>287</v>
      </c>
      <c r="G5" s="3" t="s">
        <v>365</v>
      </c>
      <c r="H5" s="3" t="s">
        <v>366</v>
      </c>
      <c r="I5" s="3" t="s">
        <v>287</v>
      </c>
      <c r="J5" s="3" t="s">
        <v>365</v>
      </c>
      <c r="K5" s="3" t="s">
        <v>366</v>
      </c>
      <c r="L5" s="19"/>
      <c r="M5" s="84"/>
    </row>
    <row r="6" customHeight="1" spans="1:13">
      <c r="A6" s="3" t="s">
        <v>297</v>
      </c>
      <c r="B6" s="3" t="s">
        <v>297</v>
      </c>
      <c r="C6" s="3" t="s">
        <v>297</v>
      </c>
      <c r="D6" s="3" t="s">
        <v>297</v>
      </c>
      <c r="E6" s="19">
        <v>1</v>
      </c>
      <c r="F6" s="19">
        <v>2</v>
      </c>
      <c r="G6" s="19">
        <v>3</v>
      </c>
      <c r="H6" s="19">
        <v>4</v>
      </c>
      <c r="I6" s="19">
        <v>5</v>
      </c>
      <c r="J6" s="19">
        <v>6</v>
      </c>
      <c r="K6" s="19">
        <v>7</v>
      </c>
      <c r="L6" s="19">
        <v>8</v>
      </c>
      <c r="M6" s="19">
        <v>9</v>
      </c>
    </row>
    <row r="7" s="1" customFormat="1" ht="17.25" customHeight="1" spans="1:13">
      <c r="A7" s="39"/>
      <c r="B7" s="39"/>
      <c r="C7" s="39"/>
      <c r="D7" s="39" t="s">
        <v>47</v>
      </c>
      <c r="E7" s="37">
        <v>14.04</v>
      </c>
      <c r="F7" s="37">
        <v>2.21</v>
      </c>
      <c r="G7" s="37">
        <v>0</v>
      </c>
      <c r="H7" s="37">
        <v>2.21</v>
      </c>
      <c r="I7" s="37">
        <v>2.25</v>
      </c>
      <c r="J7" s="37">
        <v>0</v>
      </c>
      <c r="K7" s="37">
        <v>2.25</v>
      </c>
      <c r="L7" s="37">
        <v>0</v>
      </c>
      <c r="M7" s="37">
        <v>9.58</v>
      </c>
    </row>
    <row r="8" ht="17.25" customHeight="1" spans="1:13">
      <c r="A8" s="39" t="s">
        <v>160</v>
      </c>
      <c r="B8" s="39" t="s">
        <v>161</v>
      </c>
      <c r="C8" s="39" t="s">
        <v>162</v>
      </c>
      <c r="D8" s="39" t="s">
        <v>163</v>
      </c>
      <c r="E8" s="37">
        <v>4.46</v>
      </c>
      <c r="F8" s="37">
        <v>2.21</v>
      </c>
      <c r="G8" s="37">
        <v>0</v>
      </c>
      <c r="H8" s="37">
        <v>2.21</v>
      </c>
      <c r="I8" s="37">
        <v>2.25</v>
      </c>
      <c r="J8" s="37">
        <v>0</v>
      </c>
      <c r="K8" s="37">
        <v>2.25</v>
      </c>
      <c r="L8" s="37">
        <v>0</v>
      </c>
      <c r="M8" s="37">
        <v>0</v>
      </c>
    </row>
    <row r="9" ht="17.25" customHeight="1" spans="1:13">
      <c r="A9" s="39" t="s">
        <v>160</v>
      </c>
      <c r="B9" s="39" t="s">
        <v>170</v>
      </c>
      <c r="C9" s="39" t="s">
        <v>162</v>
      </c>
      <c r="D9" s="39" t="s">
        <v>171</v>
      </c>
      <c r="E9" s="37">
        <v>9.58</v>
      </c>
      <c r="F9" s="37">
        <v>0</v>
      </c>
      <c r="G9" s="37">
        <v>0</v>
      </c>
      <c r="H9" s="37">
        <v>0</v>
      </c>
      <c r="I9" s="37">
        <v>0</v>
      </c>
      <c r="J9" s="37">
        <v>0</v>
      </c>
      <c r="K9" s="37">
        <v>0</v>
      </c>
      <c r="L9" s="37">
        <v>0</v>
      </c>
      <c r="M9" s="37">
        <v>9.58</v>
      </c>
    </row>
  </sheetData>
  <sheetProtection formatCells="0" formatColumns="0" formatRows="0"/>
  <mergeCells count="11">
    <mergeCell ref="A1:M1"/>
    <mergeCell ref="L2:M2"/>
    <mergeCell ref="A3:F3"/>
    <mergeCell ref="L3:M3"/>
    <mergeCell ref="A4:C4"/>
    <mergeCell ref="F4:H4"/>
    <mergeCell ref="I4:K4"/>
    <mergeCell ref="D4:D5"/>
    <mergeCell ref="E4:E5"/>
    <mergeCell ref="L4:L5"/>
    <mergeCell ref="M4:M5"/>
  </mergeCells>
  <printOptions horizontalCentered="1"/>
  <pageMargins left="0.551181102362205" right="0.551181102362205" top="0.984251968503937" bottom="0.984251968503937" header="0.511811023622047" footer="0.511811023622047"/>
  <pageSetup paperSize="9" scale="90" firstPageNumber="11" orientation="landscape" useFirstPageNumber="1"/>
  <headerFooter alignWithMargins="0" scaleWithDoc="0">
    <oddFooter>&amp;C&amp;P</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showGridLines="0" showZeros="0" workbookViewId="0">
      <selection activeCell="A1" sqref="A1:F1"/>
    </sheetView>
  </sheetViews>
  <sheetFormatPr defaultColWidth="9" defaultRowHeight="13.5" outlineLevelCol="5"/>
  <cols>
    <col min="1" max="1" width="37.875" customWidth="1"/>
    <col min="2" max="2" width="18.625" customWidth="1"/>
    <col min="3" max="3" width="42.375" customWidth="1"/>
    <col min="4" max="6" width="18.625" customWidth="1"/>
  </cols>
  <sheetData>
    <row r="1" ht="25.5" customHeight="1" spans="1:6">
      <c r="A1" s="110" t="s">
        <v>367</v>
      </c>
      <c r="B1" s="110"/>
      <c r="C1" s="110"/>
      <c r="D1" s="110"/>
      <c r="E1" s="110"/>
      <c r="F1" s="110"/>
    </row>
    <row r="2" ht="14.25" customHeight="1" spans="1:6">
      <c r="A2" s="111"/>
      <c r="B2" s="111"/>
      <c r="C2" s="111"/>
      <c r="D2" s="111"/>
      <c r="E2" s="111"/>
      <c r="F2" s="112" t="s">
        <v>368</v>
      </c>
    </row>
    <row r="3" ht="14.25" customHeight="1" spans="1:6">
      <c r="A3" s="113" t="s">
        <v>42</v>
      </c>
      <c r="B3" s="114"/>
      <c r="C3" s="114"/>
      <c r="D3" s="115"/>
      <c r="E3" s="116"/>
      <c r="F3" s="117" t="s">
        <v>311</v>
      </c>
    </row>
    <row r="4" ht="21.75" customHeight="1" spans="1:6">
      <c r="A4" s="118" t="s">
        <v>369</v>
      </c>
      <c r="B4" s="119"/>
      <c r="C4" s="120" t="s">
        <v>370</v>
      </c>
      <c r="D4" s="120"/>
      <c r="E4" s="120"/>
      <c r="F4" s="120"/>
    </row>
    <row r="5" ht="21.75" customHeight="1" spans="1:6">
      <c r="A5" s="118" t="s">
        <v>371</v>
      </c>
      <c r="B5" s="118" t="s">
        <v>372</v>
      </c>
      <c r="C5" s="121" t="s">
        <v>371</v>
      </c>
      <c r="D5" s="122" t="s">
        <v>373</v>
      </c>
      <c r="E5" s="123" t="s">
        <v>374</v>
      </c>
      <c r="F5" s="124" t="s">
        <v>375</v>
      </c>
    </row>
    <row r="6" s="1" customFormat="1" ht="16.5" customHeight="1" spans="1:6">
      <c r="A6" s="125" t="s">
        <v>376</v>
      </c>
      <c r="B6" s="126">
        <v>245.25</v>
      </c>
      <c r="C6" s="127" t="s">
        <v>109</v>
      </c>
      <c r="D6" s="128">
        <v>0</v>
      </c>
      <c r="E6" s="128">
        <v>0</v>
      </c>
      <c r="F6" s="126">
        <v>0</v>
      </c>
    </row>
    <row r="7" s="1" customFormat="1" ht="16.5" customHeight="1" spans="1:6">
      <c r="A7" s="129" t="s">
        <v>55</v>
      </c>
      <c r="B7" s="126">
        <v>245.25</v>
      </c>
      <c r="C7" s="130" t="s">
        <v>377</v>
      </c>
      <c r="D7" s="128">
        <v>0</v>
      </c>
      <c r="E7" s="128">
        <v>0</v>
      </c>
      <c r="F7" s="126">
        <v>0</v>
      </c>
    </row>
    <row r="8" s="1" customFormat="1" ht="16.5" customHeight="1" spans="1:6">
      <c r="A8" s="129" t="s">
        <v>378</v>
      </c>
      <c r="B8" s="126">
        <v>0</v>
      </c>
      <c r="C8" s="130" t="s">
        <v>379</v>
      </c>
      <c r="D8" s="128">
        <v>0</v>
      </c>
      <c r="E8" s="128">
        <v>0</v>
      </c>
      <c r="F8" s="126">
        <v>0</v>
      </c>
    </row>
    <row r="9" s="1" customFormat="1" ht="16.5" customHeight="1" spans="1:6">
      <c r="A9" s="129" t="s">
        <v>380</v>
      </c>
      <c r="B9" s="126">
        <v>0</v>
      </c>
      <c r="C9" s="130" t="s">
        <v>381</v>
      </c>
      <c r="D9" s="128">
        <v>0</v>
      </c>
      <c r="E9" s="128">
        <v>0</v>
      </c>
      <c r="F9" s="126">
        <v>0</v>
      </c>
    </row>
    <row r="10" s="1" customFormat="1" ht="16.5" customHeight="1" spans="1:6">
      <c r="A10" s="129" t="s">
        <v>67</v>
      </c>
      <c r="B10" s="126">
        <v>0</v>
      </c>
      <c r="C10" s="130" t="s">
        <v>382</v>
      </c>
      <c r="D10" s="128">
        <v>0</v>
      </c>
      <c r="E10" s="128">
        <v>0</v>
      </c>
      <c r="F10" s="126">
        <v>0</v>
      </c>
    </row>
    <row r="11" s="1" customFormat="1" ht="16.5" customHeight="1" spans="1:6">
      <c r="A11" s="129" t="s">
        <v>69</v>
      </c>
      <c r="B11" s="126">
        <v>0</v>
      </c>
      <c r="C11" s="130" t="s">
        <v>383</v>
      </c>
      <c r="D11" s="128">
        <v>0</v>
      </c>
      <c r="E11" s="128">
        <v>0</v>
      </c>
      <c r="F11" s="126">
        <v>0</v>
      </c>
    </row>
    <row r="12" s="1" customFormat="1" ht="16.5" customHeight="1" spans="1:6">
      <c r="A12" s="129" t="s">
        <v>384</v>
      </c>
      <c r="B12" s="126">
        <v>0</v>
      </c>
      <c r="C12" s="130" t="s">
        <v>385</v>
      </c>
      <c r="D12" s="128">
        <v>0</v>
      </c>
      <c r="E12" s="128">
        <v>0</v>
      </c>
      <c r="F12" s="126">
        <v>0</v>
      </c>
    </row>
    <row r="13" s="1" customFormat="1" ht="16.5" customHeight="1" spans="1:6">
      <c r="A13" s="129" t="s">
        <v>386</v>
      </c>
      <c r="B13" s="131">
        <v>0</v>
      </c>
      <c r="C13" s="130" t="s">
        <v>387</v>
      </c>
      <c r="D13" s="128">
        <v>224.21</v>
      </c>
      <c r="E13" s="128">
        <v>224.21</v>
      </c>
      <c r="F13" s="126">
        <v>0</v>
      </c>
    </row>
    <row r="14" s="1" customFormat="1" ht="16.5" customHeight="1" spans="1:6">
      <c r="A14" s="132"/>
      <c r="B14" s="133"/>
      <c r="C14" s="127" t="s">
        <v>388</v>
      </c>
      <c r="D14" s="128">
        <v>0</v>
      </c>
      <c r="E14" s="128">
        <v>0</v>
      </c>
      <c r="F14" s="126">
        <v>0</v>
      </c>
    </row>
    <row r="15" s="1" customFormat="1" ht="16.5" customHeight="1" spans="1:6">
      <c r="A15" s="132"/>
      <c r="B15" s="131"/>
      <c r="C15" s="127" t="s">
        <v>389</v>
      </c>
      <c r="D15" s="128">
        <v>11.2</v>
      </c>
      <c r="E15" s="128">
        <v>11.2</v>
      </c>
      <c r="F15" s="126">
        <v>0</v>
      </c>
    </row>
    <row r="16" s="1" customFormat="1" ht="16.5" customHeight="1" spans="1:6">
      <c r="A16" s="132"/>
      <c r="B16" s="131"/>
      <c r="C16" s="127" t="s">
        <v>390</v>
      </c>
      <c r="D16" s="128">
        <v>0</v>
      </c>
      <c r="E16" s="128">
        <v>0</v>
      </c>
      <c r="F16" s="126">
        <v>0</v>
      </c>
    </row>
    <row r="17" s="1" customFormat="1" ht="16.5" customHeight="1" spans="1:6">
      <c r="A17" s="132"/>
      <c r="B17" s="131"/>
      <c r="C17" s="127" t="s">
        <v>391</v>
      </c>
      <c r="D17" s="128">
        <v>0</v>
      </c>
      <c r="E17" s="128">
        <v>0</v>
      </c>
      <c r="F17" s="126">
        <v>0</v>
      </c>
    </row>
    <row r="18" s="1" customFormat="1" ht="16.5" customHeight="1" spans="1:6">
      <c r="A18" s="132"/>
      <c r="B18" s="131"/>
      <c r="C18" s="127" t="s">
        <v>392</v>
      </c>
      <c r="D18" s="128">
        <v>0</v>
      </c>
      <c r="E18" s="128">
        <v>0</v>
      </c>
      <c r="F18" s="126">
        <v>0</v>
      </c>
    </row>
    <row r="19" s="1" customFormat="1" ht="16.5" customHeight="1" spans="1:6">
      <c r="A19" s="132"/>
      <c r="B19" s="131"/>
      <c r="C19" s="127" t="s">
        <v>393</v>
      </c>
      <c r="D19" s="128">
        <v>0</v>
      </c>
      <c r="E19" s="128">
        <v>0</v>
      </c>
      <c r="F19" s="126">
        <v>0</v>
      </c>
    </row>
    <row r="20" s="1" customFormat="1" ht="16.5" customHeight="1" spans="1:6">
      <c r="A20" s="132"/>
      <c r="B20" s="131"/>
      <c r="C20" s="127" t="s">
        <v>394</v>
      </c>
      <c r="D20" s="128">
        <v>0</v>
      </c>
      <c r="E20" s="128">
        <v>0</v>
      </c>
      <c r="F20" s="126">
        <v>0</v>
      </c>
    </row>
    <row r="21" s="1" customFormat="1" ht="16.5" customHeight="1" spans="1:6">
      <c r="A21" s="132"/>
      <c r="B21" s="131"/>
      <c r="C21" s="127" t="s">
        <v>395</v>
      </c>
      <c r="D21" s="128">
        <v>0</v>
      </c>
      <c r="E21" s="128">
        <v>0</v>
      </c>
      <c r="F21" s="126">
        <v>0</v>
      </c>
    </row>
    <row r="22" s="1" customFormat="1" ht="16.5" customHeight="1" spans="1:6">
      <c r="A22" s="132"/>
      <c r="B22" s="131"/>
      <c r="C22" s="127" t="s">
        <v>396</v>
      </c>
      <c r="D22" s="128">
        <v>0</v>
      </c>
      <c r="E22" s="128">
        <v>0</v>
      </c>
      <c r="F22" s="126">
        <v>0</v>
      </c>
    </row>
    <row r="23" s="1" customFormat="1" ht="16.5" customHeight="1" spans="1:6">
      <c r="A23" s="132"/>
      <c r="B23" s="131"/>
      <c r="C23" s="127" t="s">
        <v>397</v>
      </c>
      <c r="D23" s="128">
        <v>0</v>
      </c>
      <c r="E23" s="128">
        <v>0</v>
      </c>
      <c r="F23" s="126">
        <v>0</v>
      </c>
    </row>
    <row r="24" s="1" customFormat="1" ht="16.5" customHeight="1" spans="1:6">
      <c r="A24" s="132"/>
      <c r="B24" s="131"/>
      <c r="C24" s="127" t="s">
        <v>398</v>
      </c>
      <c r="D24" s="128">
        <v>0</v>
      </c>
      <c r="E24" s="128">
        <v>0</v>
      </c>
      <c r="F24" s="126">
        <v>0</v>
      </c>
    </row>
    <row r="25" s="1" customFormat="1" ht="16.5" customHeight="1" spans="1:6">
      <c r="A25" s="132"/>
      <c r="B25" s="131"/>
      <c r="C25" s="127" t="s">
        <v>399</v>
      </c>
      <c r="D25" s="128">
        <v>9.84</v>
      </c>
      <c r="E25" s="128">
        <v>9.84</v>
      </c>
      <c r="F25" s="126">
        <v>0</v>
      </c>
    </row>
    <row r="26" s="1" customFormat="1" ht="16.5" customHeight="1" spans="1:6">
      <c r="A26" s="134"/>
      <c r="B26" s="135"/>
      <c r="C26" s="127" t="s">
        <v>400</v>
      </c>
      <c r="D26" s="128">
        <v>0</v>
      </c>
      <c r="E26" s="128">
        <v>0</v>
      </c>
      <c r="F26" s="126">
        <v>0</v>
      </c>
    </row>
    <row r="27" s="1" customFormat="1" ht="16.5" customHeight="1" spans="1:6">
      <c r="A27" s="134"/>
      <c r="B27" s="135"/>
      <c r="C27" s="134" t="s">
        <v>401</v>
      </c>
      <c r="D27" s="128">
        <v>0</v>
      </c>
      <c r="E27" s="128">
        <v>0</v>
      </c>
      <c r="F27" s="126">
        <v>0</v>
      </c>
    </row>
    <row r="28" s="1" customFormat="1" ht="16.5" customHeight="1" spans="1:6">
      <c r="A28" s="134"/>
      <c r="B28" s="135"/>
      <c r="C28" s="134" t="s">
        <v>402</v>
      </c>
      <c r="D28" s="128">
        <v>0</v>
      </c>
      <c r="E28" s="128">
        <v>0</v>
      </c>
      <c r="F28" s="126">
        <v>0</v>
      </c>
    </row>
    <row r="29" s="1" customFormat="1" ht="16.5" customHeight="1" spans="1:6">
      <c r="A29" s="134"/>
      <c r="B29" s="135"/>
      <c r="C29" s="134" t="s">
        <v>403</v>
      </c>
      <c r="D29" s="128">
        <v>0</v>
      </c>
      <c r="E29" s="128">
        <v>0</v>
      </c>
      <c r="F29" s="126">
        <v>0</v>
      </c>
    </row>
    <row r="30" s="1" customFormat="1" ht="16.5" customHeight="1" spans="1:6">
      <c r="A30" s="118"/>
      <c r="B30" s="135"/>
      <c r="C30" s="134" t="s">
        <v>404</v>
      </c>
      <c r="D30" s="128">
        <v>0</v>
      </c>
      <c r="E30" s="128">
        <v>0</v>
      </c>
      <c r="F30" s="126">
        <v>0</v>
      </c>
    </row>
    <row r="31" s="1" customFormat="1" ht="16.5" customHeight="1" spans="1:6">
      <c r="A31" s="132"/>
      <c r="B31" s="131"/>
      <c r="C31" s="134" t="s">
        <v>405</v>
      </c>
      <c r="D31" s="128">
        <v>0</v>
      </c>
      <c r="E31" s="128">
        <v>0</v>
      </c>
      <c r="F31" s="126">
        <v>0</v>
      </c>
    </row>
    <row r="32" s="1" customFormat="1" ht="16.5" customHeight="1" spans="1:6">
      <c r="A32" s="132"/>
      <c r="B32" s="131"/>
      <c r="C32" s="134" t="s">
        <v>406</v>
      </c>
      <c r="D32" s="128">
        <v>0</v>
      </c>
      <c r="E32" s="128">
        <v>0</v>
      </c>
      <c r="F32" s="131">
        <v>0</v>
      </c>
    </row>
    <row r="33" s="1" customFormat="1" ht="16.5" customHeight="1" spans="1:6">
      <c r="A33" s="132"/>
      <c r="B33" s="131"/>
      <c r="C33" s="134" t="s">
        <v>407</v>
      </c>
      <c r="D33" s="131">
        <v>0</v>
      </c>
      <c r="E33" s="131">
        <v>0</v>
      </c>
      <c r="F33" s="131">
        <v>0</v>
      </c>
    </row>
    <row r="34" s="1" customFormat="1" ht="16.5" customHeight="1" spans="1:6">
      <c r="A34" s="136"/>
      <c r="B34" s="135"/>
      <c r="C34" s="136" t="s">
        <v>132</v>
      </c>
      <c r="D34" s="135">
        <v>245.25</v>
      </c>
      <c r="E34" s="135">
        <v>245.25</v>
      </c>
      <c r="F34" s="135">
        <v>0</v>
      </c>
    </row>
    <row r="35" s="1" customFormat="1" ht="16.5" customHeight="1" spans="1:6">
      <c r="A35" s="132"/>
      <c r="B35" s="135"/>
      <c r="C35" s="134" t="s">
        <v>408</v>
      </c>
      <c r="D35" s="135">
        <v>0</v>
      </c>
      <c r="E35" s="135">
        <v>0</v>
      </c>
      <c r="F35" s="135">
        <v>0</v>
      </c>
    </row>
    <row r="36" s="1" customFormat="1" ht="16.5" customHeight="1" spans="1:6">
      <c r="A36" s="118" t="s">
        <v>138</v>
      </c>
      <c r="B36" s="137">
        <v>245.25</v>
      </c>
      <c r="C36" s="118" t="s">
        <v>139</v>
      </c>
      <c r="D36" s="138">
        <v>245.25</v>
      </c>
      <c r="E36" s="138">
        <v>245.25</v>
      </c>
      <c r="F36" s="138">
        <v>0</v>
      </c>
    </row>
  </sheetData>
  <sheetProtection formatCells="0" formatColumns="0" formatRows="0"/>
  <mergeCells count="4">
    <mergeCell ref="A1:F1"/>
    <mergeCell ref="A3:C3"/>
    <mergeCell ref="A4:B4"/>
    <mergeCell ref="C4:F4"/>
  </mergeCells>
  <printOptions horizontalCentered="1"/>
  <pageMargins left="0.708661417322835" right="0.708661417322835" top="0.393700787401575" bottom="0.393700787401575" header="0.31496062992126" footer="0.31496062992126"/>
  <pageSetup paperSize="9" scale="75" firstPageNumber="12" orientation="landscape" useFirstPageNumber="1"/>
  <headerFooter>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showGridLines="0" showZeros="0" tabSelected="1" topLeftCell="A3" workbookViewId="0">
      <selection activeCell="J31" sqref="J31"/>
    </sheetView>
  </sheetViews>
  <sheetFormatPr defaultColWidth="9" defaultRowHeight="13.5"/>
  <cols>
    <col min="1" max="2" width="5.75" customWidth="1"/>
    <col min="3" max="3" width="5.625" customWidth="1"/>
    <col min="4" max="4" width="21.25" style="41" customWidth="1"/>
    <col min="12" max="12" width="7.5" customWidth="1"/>
    <col min="13" max="13" width="8" customWidth="1"/>
    <col min="14" max="14" width="8.125" customWidth="1"/>
    <col min="15" max="15" width="7.625" customWidth="1"/>
  </cols>
  <sheetData>
    <row r="1" ht="25.5" customHeight="1" spans="1:16">
      <c r="A1" s="32" t="s">
        <v>409</v>
      </c>
      <c r="B1" s="32"/>
      <c r="C1" s="32"/>
      <c r="D1" s="32"/>
      <c r="E1" s="32"/>
      <c r="F1" s="32"/>
      <c r="G1" s="32"/>
      <c r="H1" s="32"/>
      <c r="I1" s="32"/>
      <c r="J1" s="32"/>
      <c r="K1" s="32"/>
      <c r="L1" s="32"/>
      <c r="M1" s="32"/>
      <c r="N1" s="32"/>
      <c r="O1" s="32"/>
      <c r="P1" s="32"/>
    </row>
    <row r="2" customHeight="1"/>
    <row r="3" customHeight="1" spans="15:16">
      <c r="O3" s="16" t="s">
        <v>410</v>
      </c>
      <c r="P3" s="16"/>
    </row>
    <row r="4" customHeight="1" spans="1:16">
      <c r="A4" s="61" t="s">
        <v>42</v>
      </c>
      <c r="B4" s="61"/>
      <c r="C4" s="61"/>
      <c r="D4" s="61"/>
      <c r="E4" s="61"/>
      <c r="F4" s="61"/>
      <c r="G4" s="61"/>
      <c r="O4" s="38" t="s">
        <v>43</v>
      </c>
      <c r="P4" s="38"/>
    </row>
    <row r="5" customHeight="1" spans="1:16">
      <c r="A5" s="4" t="s">
        <v>142</v>
      </c>
      <c r="B5" s="5"/>
      <c r="C5" s="5"/>
      <c r="D5" s="17"/>
      <c r="E5" s="18" t="s">
        <v>143</v>
      </c>
      <c r="F5" s="4" t="s">
        <v>306</v>
      </c>
      <c r="G5" s="5"/>
      <c r="H5" s="5"/>
      <c r="I5" s="5"/>
      <c r="J5" s="5"/>
      <c r="K5" s="5"/>
      <c r="L5" s="5"/>
      <c r="M5" s="5"/>
      <c r="N5" s="5"/>
      <c r="O5" s="17"/>
      <c r="P5" s="30" t="s">
        <v>104</v>
      </c>
    </row>
    <row r="6" customHeight="1" spans="1:16">
      <c r="A6" s="4" t="s">
        <v>145</v>
      </c>
      <c r="B6" s="5"/>
      <c r="C6" s="17"/>
      <c r="D6" s="18" t="s">
        <v>146</v>
      </c>
      <c r="E6" s="26"/>
      <c r="F6" s="4" t="s">
        <v>147</v>
      </c>
      <c r="G6" s="5"/>
      <c r="H6" s="5"/>
      <c r="I6" s="17"/>
      <c r="J6" s="4" t="s">
        <v>148</v>
      </c>
      <c r="K6" s="5"/>
      <c r="L6" s="5"/>
      <c r="M6" s="5"/>
      <c r="N6" s="5"/>
      <c r="O6" s="17"/>
      <c r="P6" s="64"/>
    </row>
    <row r="7" ht="40.5" customHeight="1" spans="1:16">
      <c r="A7" s="3" t="s">
        <v>149</v>
      </c>
      <c r="B7" s="3" t="s">
        <v>150</v>
      </c>
      <c r="C7" s="3" t="s">
        <v>151</v>
      </c>
      <c r="D7" s="19"/>
      <c r="E7" s="19"/>
      <c r="F7" s="3" t="s">
        <v>47</v>
      </c>
      <c r="G7" s="3" t="s">
        <v>152</v>
      </c>
      <c r="H7" s="3" t="s">
        <v>153</v>
      </c>
      <c r="I7" s="3" t="s">
        <v>154</v>
      </c>
      <c r="J7" s="3" t="s">
        <v>47</v>
      </c>
      <c r="K7" s="3" t="s">
        <v>155</v>
      </c>
      <c r="L7" s="3" t="s">
        <v>156</v>
      </c>
      <c r="M7" s="65" t="s">
        <v>157</v>
      </c>
      <c r="N7" s="65" t="s">
        <v>307</v>
      </c>
      <c r="O7" s="3" t="s">
        <v>159</v>
      </c>
      <c r="P7" s="31"/>
    </row>
    <row r="8" customHeight="1" spans="1:16">
      <c r="A8" s="3" t="s">
        <v>297</v>
      </c>
      <c r="B8" s="3" t="s">
        <v>297</v>
      </c>
      <c r="C8" s="3" t="s">
        <v>297</v>
      </c>
      <c r="D8" s="3" t="s">
        <v>297</v>
      </c>
      <c r="E8" s="19">
        <v>1</v>
      </c>
      <c r="F8" s="19">
        <v>2</v>
      </c>
      <c r="G8" s="19">
        <v>3</v>
      </c>
      <c r="H8" s="19">
        <v>4</v>
      </c>
      <c r="I8" s="19">
        <v>5</v>
      </c>
      <c r="J8" s="19">
        <v>6</v>
      </c>
      <c r="K8" s="19">
        <v>7</v>
      </c>
      <c r="L8" s="19">
        <v>8</v>
      </c>
      <c r="M8" s="19">
        <v>9</v>
      </c>
      <c r="N8" s="19">
        <v>10</v>
      </c>
      <c r="O8" s="19">
        <v>11</v>
      </c>
      <c r="P8" s="31" t="s">
        <v>297</v>
      </c>
    </row>
    <row r="9" s="1" customFormat="1" ht="13" customHeight="1" spans="1:16">
      <c r="A9" s="39"/>
      <c r="B9" s="39"/>
      <c r="C9" s="39"/>
      <c r="D9" s="6" t="s">
        <v>47</v>
      </c>
      <c r="E9" s="106">
        <v>245.25</v>
      </c>
      <c r="F9" s="107">
        <v>155.13</v>
      </c>
      <c r="G9" s="107">
        <v>128.65</v>
      </c>
      <c r="H9" s="107">
        <v>12.44</v>
      </c>
      <c r="I9" s="107">
        <v>14.04</v>
      </c>
      <c r="J9" s="107">
        <v>90.12</v>
      </c>
      <c r="K9" s="107">
        <v>90.12</v>
      </c>
      <c r="L9" s="107">
        <v>0</v>
      </c>
      <c r="M9" s="107">
        <v>0</v>
      </c>
      <c r="N9" s="107">
        <v>0</v>
      </c>
      <c r="O9" s="107">
        <v>0</v>
      </c>
      <c r="P9" s="39"/>
    </row>
    <row r="10" s="1" customFormat="1" ht="13" customHeight="1" spans="1:16">
      <c r="A10" s="108" t="s">
        <v>160</v>
      </c>
      <c r="B10" s="108"/>
      <c r="C10" s="108"/>
      <c r="D10" s="109" t="s">
        <v>411</v>
      </c>
      <c r="E10" s="106">
        <f>+E11+E15+E17</f>
        <v>224.21</v>
      </c>
      <c r="F10" s="107">
        <f t="shared" ref="F10:K10" si="0">+F11+F15+F17</f>
        <v>134.09</v>
      </c>
      <c r="G10" s="107">
        <f t="shared" si="0"/>
        <v>107.61</v>
      </c>
      <c r="H10" s="107">
        <f t="shared" si="0"/>
        <v>12.44</v>
      </c>
      <c r="I10" s="107">
        <f t="shared" si="0"/>
        <v>14.04</v>
      </c>
      <c r="J10" s="107">
        <f t="shared" si="0"/>
        <v>90.12</v>
      </c>
      <c r="K10" s="107">
        <f t="shared" si="0"/>
        <v>90.12</v>
      </c>
      <c r="L10" s="107"/>
      <c r="M10" s="107"/>
      <c r="N10" s="107"/>
      <c r="O10" s="107"/>
      <c r="P10" s="39"/>
    </row>
    <row r="11" s="1" customFormat="1" ht="13" customHeight="1" spans="1:16">
      <c r="A11" s="108" t="s">
        <v>160</v>
      </c>
      <c r="B11" s="108" t="s">
        <v>161</v>
      </c>
      <c r="C11" s="108"/>
      <c r="D11" s="109" t="s">
        <v>412</v>
      </c>
      <c r="E11" s="106">
        <f>+E12+E13+E14</f>
        <v>25.13</v>
      </c>
      <c r="F11" s="107">
        <f>+F12+F13+F14</f>
        <v>25.13</v>
      </c>
      <c r="G11" s="107">
        <f>+G12+G13+G14</f>
        <v>20.67</v>
      </c>
      <c r="H11" s="106">
        <f>+H12+H13+H14</f>
        <v>0</v>
      </c>
      <c r="I11" s="107">
        <f>+I12+I13+I14</f>
        <v>4.46</v>
      </c>
      <c r="J11" s="107">
        <v>0</v>
      </c>
      <c r="K11" s="107">
        <v>0</v>
      </c>
      <c r="L11" s="107">
        <v>0</v>
      </c>
      <c r="M11" s="107">
        <v>0</v>
      </c>
      <c r="N11" s="107">
        <v>0</v>
      </c>
      <c r="O11" s="107">
        <v>0</v>
      </c>
      <c r="P11" s="39"/>
    </row>
    <row r="12" ht="13" customHeight="1" spans="1:16">
      <c r="A12" s="39" t="s">
        <v>160</v>
      </c>
      <c r="B12" s="39" t="s">
        <v>161</v>
      </c>
      <c r="C12" s="39" t="s">
        <v>162</v>
      </c>
      <c r="D12" s="6" t="s">
        <v>163</v>
      </c>
      <c r="E12" s="106">
        <v>4.46</v>
      </c>
      <c r="F12" s="107">
        <v>4.46</v>
      </c>
      <c r="G12" s="107">
        <v>0</v>
      </c>
      <c r="H12" s="107">
        <v>0</v>
      </c>
      <c r="I12" s="107">
        <v>4.46</v>
      </c>
      <c r="J12" s="107">
        <v>0</v>
      </c>
      <c r="K12" s="107">
        <v>0</v>
      </c>
      <c r="L12" s="107">
        <v>0</v>
      </c>
      <c r="M12" s="107">
        <v>0</v>
      </c>
      <c r="N12" s="107">
        <v>0</v>
      </c>
      <c r="O12" s="107">
        <v>0</v>
      </c>
      <c r="P12" s="39"/>
    </row>
    <row r="13" ht="13" customHeight="1" spans="1:16">
      <c r="A13" s="39" t="s">
        <v>160</v>
      </c>
      <c r="B13" s="39" t="s">
        <v>161</v>
      </c>
      <c r="C13" s="39" t="s">
        <v>161</v>
      </c>
      <c r="D13" s="6" t="s">
        <v>164</v>
      </c>
      <c r="E13" s="106">
        <v>13.78</v>
      </c>
      <c r="F13" s="107">
        <v>13.78</v>
      </c>
      <c r="G13" s="107">
        <v>13.78</v>
      </c>
      <c r="H13" s="107">
        <v>0</v>
      </c>
      <c r="I13" s="107">
        <v>0</v>
      </c>
      <c r="J13" s="107">
        <v>0</v>
      </c>
      <c r="K13" s="107">
        <v>0</v>
      </c>
      <c r="L13" s="107">
        <v>0</v>
      </c>
      <c r="M13" s="107">
        <v>0</v>
      </c>
      <c r="N13" s="107">
        <v>0</v>
      </c>
      <c r="O13" s="107">
        <v>0</v>
      </c>
      <c r="P13" s="39"/>
    </row>
    <row r="14" ht="13" customHeight="1" spans="1:16">
      <c r="A14" s="39" t="s">
        <v>160</v>
      </c>
      <c r="B14" s="39" t="s">
        <v>161</v>
      </c>
      <c r="C14" s="39" t="s">
        <v>165</v>
      </c>
      <c r="D14" s="6" t="s">
        <v>166</v>
      </c>
      <c r="E14" s="106">
        <v>6.89</v>
      </c>
      <c r="F14" s="107">
        <v>6.89</v>
      </c>
      <c r="G14" s="107">
        <v>6.89</v>
      </c>
      <c r="H14" s="107">
        <v>0</v>
      </c>
      <c r="I14" s="107">
        <v>0</v>
      </c>
      <c r="J14" s="107">
        <v>0</v>
      </c>
      <c r="K14" s="107">
        <v>0</v>
      </c>
      <c r="L14" s="107">
        <v>0</v>
      </c>
      <c r="M14" s="107">
        <v>0</v>
      </c>
      <c r="N14" s="107">
        <v>0</v>
      </c>
      <c r="O14" s="107">
        <v>0</v>
      </c>
      <c r="P14" s="39"/>
    </row>
    <row r="15" ht="13" customHeight="1" spans="1:16">
      <c r="A15" s="39" t="s">
        <v>160</v>
      </c>
      <c r="B15" s="39" t="s">
        <v>167</v>
      </c>
      <c r="C15" s="39"/>
      <c r="D15" s="6" t="s">
        <v>413</v>
      </c>
      <c r="E15" s="106">
        <v>0.82</v>
      </c>
      <c r="F15" s="107">
        <v>0.82</v>
      </c>
      <c r="G15" s="107">
        <v>0.82</v>
      </c>
      <c r="H15" s="107"/>
      <c r="I15" s="107"/>
      <c r="J15" s="107"/>
      <c r="K15" s="107"/>
      <c r="L15" s="107"/>
      <c r="M15" s="107"/>
      <c r="N15" s="107"/>
      <c r="O15" s="107"/>
      <c r="P15" s="39"/>
    </row>
    <row r="16" ht="13" customHeight="1" spans="1:16">
      <c r="A16" s="39" t="s">
        <v>160</v>
      </c>
      <c r="B16" s="39" t="s">
        <v>167</v>
      </c>
      <c r="C16" s="39" t="s">
        <v>168</v>
      </c>
      <c r="D16" s="6" t="s">
        <v>169</v>
      </c>
      <c r="E16" s="106">
        <v>0.82</v>
      </c>
      <c r="F16" s="107">
        <v>0.82</v>
      </c>
      <c r="G16" s="107">
        <v>0.82</v>
      </c>
      <c r="H16" s="107">
        <v>0</v>
      </c>
      <c r="I16" s="107">
        <v>0</v>
      </c>
      <c r="J16" s="107">
        <v>0</v>
      </c>
      <c r="K16" s="107">
        <v>0</v>
      </c>
      <c r="L16" s="107">
        <v>0</v>
      </c>
      <c r="M16" s="107">
        <v>0</v>
      </c>
      <c r="N16" s="107">
        <v>0</v>
      </c>
      <c r="O16" s="107">
        <v>0</v>
      </c>
      <c r="P16" s="39"/>
    </row>
    <row r="17" ht="13" customHeight="1" spans="1:16">
      <c r="A17" s="39" t="s">
        <v>160</v>
      </c>
      <c r="B17" s="39" t="s">
        <v>170</v>
      </c>
      <c r="C17" s="39"/>
      <c r="D17" s="6" t="s">
        <v>414</v>
      </c>
      <c r="E17" s="106">
        <v>198.26</v>
      </c>
      <c r="F17" s="107">
        <v>108.14</v>
      </c>
      <c r="G17" s="107">
        <v>86.12</v>
      </c>
      <c r="H17" s="107">
        <v>12.44</v>
      </c>
      <c r="I17" s="107">
        <v>9.58</v>
      </c>
      <c r="J17" s="107">
        <v>90.12</v>
      </c>
      <c r="K17" s="107">
        <v>90.12</v>
      </c>
      <c r="L17" s="107"/>
      <c r="M17" s="107"/>
      <c r="N17" s="107"/>
      <c r="O17" s="107"/>
      <c r="P17" s="39"/>
    </row>
    <row r="18" ht="13" customHeight="1" spans="1:16">
      <c r="A18" s="39" t="s">
        <v>160</v>
      </c>
      <c r="B18" s="39" t="s">
        <v>170</v>
      </c>
      <c r="C18" s="39" t="s">
        <v>162</v>
      </c>
      <c r="D18" s="6" t="s">
        <v>171</v>
      </c>
      <c r="E18" s="106">
        <v>95.7</v>
      </c>
      <c r="F18" s="107">
        <v>95.7</v>
      </c>
      <c r="G18" s="107">
        <v>86.12</v>
      </c>
      <c r="H18" s="107">
        <v>0</v>
      </c>
      <c r="I18" s="107">
        <v>9.58</v>
      </c>
      <c r="J18" s="107">
        <v>0</v>
      </c>
      <c r="K18" s="107">
        <v>0</v>
      </c>
      <c r="L18" s="107">
        <v>0</v>
      </c>
      <c r="M18" s="107">
        <v>0</v>
      </c>
      <c r="N18" s="107">
        <v>0</v>
      </c>
      <c r="O18" s="107">
        <v>0</v>
      </c>
      <c r="P18" s="39"/>
    </row>
    <row r="19" ht="13" customHeight="1" spans="1:16">
      <c r="A19" s="39" t="s">
        <v>160</v>
      </c>
      <c r="B19" s="39" t="s">
        <v>170</v>
      </c>
      <c r="C19" s="39" t="s">
        <v>168</v>
      </c>
      <c r="D19" s="6" t="s">
        <v>172</v>
      </c>
      <c r="E19" s="106">
        <v>102.56</v>
      </c>
      <c r="F19" s="107">
        <v>12.44</v>
      </c>
      <c r="G19" s="107">
        <v>0</v>
      </c>
      <c r="H19" s="107">
        <v>12.44</v>
      </c>
      <c r="I19" s="107">
        <v>0</v>
      </c>
      <c r="J19" s="107">
        <v>90.12</v>
      </c>
      <c r="K19" s="107">
        <v>90.12</v>
      </c>
      <c r="L19" s="107">
        <v>0</v>
      </c>
      <c r="M19" s="107">
        <v>0</v>
      </c>
      <c r="N19" s="107">
        <v>0</v>
      </c>
      <c r="O19" s="107">
        <v>0</v>
      </c>
      <c r="P19" s="39"/>
    </row>
    <row r="20" ht="13" customHeight="1" spans="1:16">
      <c r="A20" s="39" t="s">
        <v>173</v>
      </c>
      <c r="B20" s="39"/>
      <c r="C20" s="39"/>
      <c r="D20" s="109" t="s">
        <v>415</v>
      </c>
      <c r="E20" s="106">
        <v>11.2</v>
      </c>
      <c r="F20" s="107">
        <v>11.2</v>
      </c>
      <c r="G20" s="107">
        <v>11.2</v>
      </c>
      <c r="H20" s="107"/>
      <c r="I20" s="107"/>
      <c r="J20" s="107"/>
      <c r="K20" s="107"/>
      <c r="L20" s="107"/>
      <c r="M20" s="107"/>
      <c r="N20" s="107"/>
      <c r="O20" s="107"/>
      <c r="P20" s="39"/>
    </row>
    <row r="21" ht="13" customHeight="1" spans="1:16">
      <c r="A21" s="39" t="s">
        <v>173</v>
      </c>
      <c r="B21" s="39" t="s">
        <v>174</v>
      </c>
      <c r="C21" s="39"/>
      <c r="D21" s="109" t="s">
        <v>416</v>
      </c>
      <c r="E21" s="106">
        <f>+E22+E23+E24</f>
        <v>11.2</v>
      </c>
      <c r="F21" s="107">
        <f>+F22+F23+F24</f>
        <v>11.2</v>
      </c>
      <c r="G21" s="107">
        <f>+G22+G23+G24</f>
        <v>11.2</v>
      </c>
      <c r="H21" s="107"/>
      <c r="I21" s="107"/>
      <c r="J21" s="107"/>
      <c r="K21" s="107"/>
      <c r="L21" s="107"/>
      <c r="M21" s="107"/>
      <c r="N21" s="107"/>
      <c r="O21" s="107"/>
      <c r="P21" s="39"/>
    </row>
    <row r="22" ht="13" customHeight="1" spans="1:16">
      <c r="A22" s="39" t="s">
        <v>173</v>
      </c>
      <c r="B22" s="39" t="s">
        <v>174</v>
      </c>
      <c r="C22" s="39" t="s">
        <v>162</v>
      </c>
      <c r="D22" s="6" t="s">
        <v>175</v>
      </c>
      <c r="E22" s="106">
        <v>6.97</v>
      </c>
      <c r="F22" s="107">
        <v>6.97</v>
      </c>
      <c r="G22" s="107">
        <v>6.97</v>
      </c>
      <c r="H22" s="107">
        <v>0</v>
      </c>
      <c r="I22" s="107">
        <v>0</v>
      </c>
      <c r="J22" s="107">
        <v>0</v>
      </c>
      <c r="K22" s="107">
        <v>0</v>
      </c>
      <c r="L22" s="107">
        <v>0</v>
      </c>
      <c r="M22" s="107">
        <v>0</v>
      </c>
      <c r="N22" s="107">
        <v>0</v>
      </c>
      <c r="O22" s="107">
        <v>0</v>
      </c>
      <c r="P22" s="39"/>
    </row>
    <row r="23" ht="13" customHeight="1" spans="1:16">
      <c r="A23" s="39" t="s">
        <v>173</v>
      </c>
      <c r="B23" s="39" t="s">
        <v>174</v>
      </c>
      <c r="C23" s="39" t="s">
        <v>176</v>
      </c>
      <c r="D23" s="6" t="s">
        <v>177</v>
      </c>
      <c r="E23" s="106">
        <v>3.97</v>
      </c>
      <c r="F23" s="107">
        <v>3.97</v>
      </c>
      <c r="G23" s="107">
        <v>3.97</v>
      </c>
      <c r="H23" s="107">
        <v>0</v>
      </c>
      <c r="I23" s="107">
        <v>0</v>
      </c>
      <c r="J23" s="107">
        <v>0</v>
      </c>
      <c r="K23" s="107">
        <v>0</v>
      </c>
      <c r="L23" s="107">
        <v>0</v>
      </c>
      <c r="M23" s="107">
        <v>0</v>
      </c>
      <c r="N23" s="107">
        <v>0</v>
      </c>
      <c r="O23" s="107">
        <v>0</v>
      </c>
      <c r="P23" s="39"/>
    </row>
    <row r="24" ht="13" customHeight="1" spans="1:16">
      <c r="A24" s="39" t="s">
        <v>173</v>
      </c>
      <c r="B24" s="39" t="s">
        <v>174</v>
      </c>
      <c r="C24" s="39" t="s">
        <v>178</v>
      </c>
      <c r="D24" s="6" t="s">
        <v>179</v>
      </c>
      <c r="E24" s="106">
        <v>0.26</v>
      </c>
      <c r="F24" s="107">
        <v>0.26</v>
      </c>
      <c r="G24" s="107">
        <v>0.26</v>
      </c>
      <c r="H24" s="107">
        <v>0</v>
      </c>
      <c r="I24" s="107">
        <v>0</v>
      </c>
      <c r="J24" s="107">
        <v>0</v>
      </c>
      <c r="K24" s="107">
        <v>0</v>
      </c>
      <c r="L24" s="107">
        <v>0</v>
      </c>
      <c r="M24" s="107">
        <v>0</v>
      </c>
      <c r="N24" s="107">
        <v>0</v>
      </c>
      <c r="O24" s="107">
        <v>0</v>
      </c>
      <c r="P24" s="39"/>
    </row>
    <row r="25" ht="13" customHeight="1" spans="1:16">
      <c r="A25" s="108" t="s">
        <v>180</v>
      </c>
      <c r="B25" s="108"/>
      <c r="C25" s="108"/>
      <c r="D25" s="109" t="s">
        <v>417</v>
      </c>
      <c r="E25" s="106">
        <v>9.84</v>
      </c>
      <c r="F25" s="107">
        <v>9.84</v>
      </c>
      <c r="G25" s="107">
        <v>9.84</v>
      </c>
      <c r="H25" s="107">
        <v>0</v>
      </c>
      <c r="I25" s="107">
        <v>0</v>
      </c>
      <c r="J25" s="107">
        <v>0</v>
      </c>
      <c r="K25" s="107">
        <v>0</v>
      </c>
      <c r="L25" s="107">
        <v>0</v>
      </c>
      <c r="M25" s="107">
        <v>0</v>
      </c>
      <c r="N25" s="107">
        <v>0</v>
      </c>
      <c r="O25" s="107">
        <v>0</v>
      </c>
      <c r="P25" s="39"/>
    </row>
    <row r="26" ht="13" customHeight="1" spans="1:16">
      <c r="A26" s="108" t="s">
        <v>180</v>
      </c>
      <c r="B26" s="108" t="s">
        <v>168</v>
      </c>
      <c r="C26" s="108"/>
      <c r="D26" s="109" t="s">
        <v>418</v>
      </c>
      <c r="E26" s="106">
        <v>9.84</v>
      </c>
      <c r="F26" s="107">
        <v>9.84</v>
      </c>
      <c r="G26" s="107">
        <v>9.84</v>
      </c>
      <c r="H26" s="107">
        <v>0</v>
      </c>
      <c r="I26" s="107">
        <v>0</v>
      </c>
      <c r="J26" s="107">
        <v>0</v>
      </c>
      <c r="K26" s="107">
        <v>0</v>
      </c>
      <c r="L26" s="107">
        <v>0</v>
      </c>
      <c r="M26" s="107">
        <v>0</v>
      </c>
      <c r="N26" s="107">
        <v>0</v>
      </c>
      <c r="O26" s="107">
        <v>0</v>
      </c>
      <c r="P26" s="39"/>
    </row>
    <row r="27" ht="13" customHeight="1" spans="1:16">
      <c r="A27" s="39" t="s">
        <v>180</v>
      </c>
      <c r="B27" s="39" t="s">
        <v>168</v>
      </c>
      <c r="C27" s="39" t="s">
        <v>162</v>
      </c>
      <c r="D27" s="6" t="s">
        <v>181</v>
      </c>
      <c r="E27" s="106">
        <v>9.84</v>
      </c>
      <c r="F27" s="107">
        <v>9.84</v>
      </c>
      <c r="G27" s="107">
        <v>9.84</v>
      </c>
      <c r="H27" s="107">
        <v>0</v>
      </c>
      <c r="I27" s="107">
        <v>0</v>
      </c>
      <c r="J27" s="107">
        <v>0</v>
      </c>
      <c r="K27" s="107">
        <v>0</v>
      </c>
      <c r="L27" s="107">
        <v>0</v>
      </c>
      <c r="M27" s="107">
        <v>0</v>
      </c>
      <c r="N27" s="107">
        <v>0</v>
      </c>
      <c r="O27" s="107">
        <v>0</v>
      </c>
      <c r="P27" s="39"/>
    </row>
    <row r="29" spans="12:12">
      <c r="L29">
        <f>+L12+L13+L14</f>
        <v>0</v>
      </c>
    </row>
  </sheetData>
  <sheetProtection formatCells="0" formatColumns="0" formatRows="0"/>
  <mergeCells count="12">
    <mergeCell ref="A1:P1"/>
    <mergeCell ref="O3:P3"/>
    <mergeCell ref="A4:G4"/>
    <mergeCell ref="O4:P4"/>
    <mergeCell ref="A5:D5"/>
    <mergeCell ref="F5:O5"/>
    <mergeCell ref="A6:C6"/>
    <mergeCell ref="F6:I6"/>
    <mergeCell ref="J6:O6"/>
    <mergeCell ref="D6:D7"/>
    <mergeCell ref="E5:E7"/>
    <mergeCell ref="P5:P7"/>
  </mergeCells>
  <printOptions horizontalCentered="1"/>
  <pageMargins left="0.551181102362205" right="0.551181102362205" top="0.984251968503937" bottom="0.984251968503937" header="0.511811023622047" footer="0.511811023622047"/>
  <pageSetup paperSize="9" scale="90" firstPageNumber="13" orientation="landscape" useFirstPageNumber="1"/>
  <headerFooter alignWithMargins="0" scaleWithDoc="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8"/>
  <sheetViews>
    <sheetView showGridLines="0" showZeros="0" workbookViewId="0">
      <selection activeCell="D22" sqref="D22"/>
    </sheetView>
  </sheetViews>
  <sheetFormatPr defaultColWidth="9" defaultRowHeight="13.5"/>
  <cols>
    <col min="1" max="2" width="3.875" customWidth="1"/>
    <col min="3" max="3" width="3.75" customWidth="1"/>
    <col min="4" max="4" width="15.875" customWidth="1"/>
    <col min="5" max="26" width="6.75" customWidth="1"/>
  </cols>
  <sheetData>
    <row r="1" ht="25.5" customHeight="1" spans="1:26">
      <c r="A1" s="88" t="s">
        <v>419</v>
      </c>
      <c r="B1" s="88"/>
      <c r="C1" s="88"/>
      <c r="D1" s="88"/>
      <c r="E1" s="88"/>
      <c r="F1" s="88"/>
      <c r="G1" s="88"/>
      <c r="H1" s="88"/>
      <c r="I1" s="88"/>
      <c r="J1" s="88"/>
      <c r="K1" s="88"/>
      <c r="L1" s="88"/>
      <c r="M1" s="88"/>
      <c r="N1" s="88"/>
      <c r="O1" s="88"/>
      <c r="P1" s="88"/>
      <c r="Q1" s="88"/>
      <c r="R1" s="88"/>
      <c r="S1" s="88"/>
      <c r="T1" s="88"/>
      <c r="U1" s="88"/>
      <c r="V1" s="88"/>
      <c r="W1" s="88"/>
      <c r="X1" s="88"/>
      <c r="Y1" s="88"/>
      <c r="Z1" s="88"/>
    </row>
    <row r="2" ht="27" customHeight="1" spans="1:26">
      <c r="A2" s="89"/>
      <c r="B2" s="89"/>
      <c r="C2" s="89"/>
      <c r="D2" s="89"/>
      <c r="E2" s="89"/>
      <c r="F2" s="89"/>
      <c r="G2" s="89"/>
      <c r="H2" s="89"/>
      <c r="I2" s="89"/>
      <c r="J2" s="89"/>
      <c r="K2" s="89"/>
      <c r="L2" s="89"/>
      <c r="M2" s="89"/>
      <c r="N2" s="89"/>
      <c r="O2" s="89"/>
      <c r="P2" s="89"/>
      <c r="Q2" s="89"/>
      <c r="R2" s="89"/>
      <c r="S2" s="89"/>
      <c r="T2" s="89"/>
      <c r="U2" s="89"/>
      <c r="V2" s="89"/>
      <c r="W2" s="89"/>
      <c r="X2" s="89"/>
      <c r="Y2" s="104" t="s">
        <v>420</v>
      </c>
      <c r="Z2" s="104"/>
    </row>
    <row r="3" customHeight="1" spans="1:26">
      <c r="A3" s="90" t="s">
        <v>42</v>
      </c>
      <c r="B3" s="91"/>
      <c r="C3" s="91"/>
      <c r="D3" s="91"/>
      <c r="E3" s="91"/>
      <c r="F3" s="91"/>
      <c r="G3" s="91"/>
      <c r="H3" s="91"/>
      <c r="I3" s="91"/>
      <c r="J3" s="91"/>
      <c r="K3" s="91"/>
      <c r="L3" s="91"/>
      <c r="M3" s="91"/>
      <c r="N3" s="102"/>
      <c r="O3" s="102"/>
      <c r="P3" s="102"/>
      <c r="Q3" s="102"/>
      <c r="R3" s="102"/>
      <c r="S3" s="102"/>
      <c r="T3" s="102"/>
      <c r="U3" s="102"/>
      <c r="V3" s="102"/>
      <c r="W3" s="102"/>
      <c r="X3" s="102"/>
      <c r="Y3" s="105"/>
      <c r="Z3" s="104" t="s">
        <v>43</v>
      </c>
    </row>
    <row r="4" ht="18" customHeight="1" spans="1:26">
      <c r="A4" s="92" t="s">
        <v>421</v>
      </c>
      <c r="B4" s="92"/>
      <c r="C4" s="92"/>
      <c r="D4" s="93" t="s">
        <v>184</v>
      </c>
      <c r="E4" s="94" t="s">
        <v>147</v>
      </c>
      <c r="F4" s="94"/>
      <c r="G4" s="94"/>
      <c r="H4" s="94"/>
      <c r="I4" s="94"/>
      <c r="J4" s="94"/>
      <c r="K4" s="94"/>
      <c r="L4" s="94"/>
      <c r="M4" s="94"/>
      <c r="N4" s="94"/>
      <c r="O4" s="94"/>
      <c r="P4" s="94"/>
      <c r="Q4" s="94"/>
      <c r="R4" s="94"/>
      <c r="S4" s="94"/>
      <c r="T4" s="94"/>
      <c r="U4" s="94"/>
      <c r="V4" s="94"/>
      <c r="W4" s="94"/>
      <c r="X4" s="94"/>
      <c r="Y4" s="94"/>
      <c r="Z4" s="94"/>
    </row>
    <row r="5" ht="15.75" customHeight="1" spans="1:26">
      <c r="A5" s="94" t="s">
        <v>149</v>
      </c>
      <c r="B5" s="94" t="s">
        <v>150</v>
      </c>
      <c r="C5" s="94" t="s">
        <v>151</v>
      </c>
      <c r="D5" s="94"/>
      <c r="E5" s="93" t="s">
        <v>47</v>
      </c>
      <c r="F5" s="95" t="s">
        <v>152</v>
      </c>
      <c r="G5" s="95"/>
      <c r="H5" s="95"/>
      <c r="I5" s="95"/>
      <c r="J5" s="95"/>
      <c r="K5" s="95"/>
      <c r="L5" s="95"/>
      <c r="M5" s="95"/>
      <c r="N5" s="95"/>
      <c r="O5" s="95"/>
      <c r="P5" s="95"/>
      <c r="Q5" s="103" t="s">
        <v>248</v>
      </c>
      <c r="R5" s="95"/>
      <c r="S5" s="95"/>
      <c r="T5" s="95"/>
      <c r="U5" s="93"/>
      <c r="V5" s="95" t="s">
        <v>153</v>
      </c>
      <c r="W5" s="95"/>
      <c r="X5" s="95"/>
      <c r="Y5" s="95"/>
      <c r="Z5" s="95"/>
    </row>
    <row r="6" ht="60" customHeight="1" spans="1:26">
      <c r="A6" s="94"/>
      <c r="B6" s="94"/>
      <c r="C6" s="94"/>
      <c r="D6" s="94"/>
      <c r="E6" s="94"/>
      <c r="F6" s="96" t="s">
        <v>287</v>
      </c>
      <c r="G6" s="96" t="s">
        <v>315</v>
      </c>
      <c r="H6" s="96" t="s">
        <v>317</v>
      </c>
      <c r="I6" s="96" t="s">
        <v>316</v>
      </c>
      <c r="J6" s="96" t="s">
        <v>313</v>
      </c>
      <c r="K6" s="96" t="s">
        <v>319</v>
      </c>
      <c r="L6" s="96" t="s">
        <v>422</v>
      </c>
      <c r="M6" s="96" t="s">
        <v>423</v>
      </c>
      <c r="N6" s="96" t="s">
        <v>177</v>
      </c>
      <c r="O6" s="96" t="s">
        <v>181</v>
      </c>
      <c r="P6" s="96" t="s">
        <v>314</v>
      </c>
      <c r="Q6" s="96" t="s">
        <v>287</v>
      </c>
      <c r="R6" s="96" t="s">
        <v>424</v>
      </c>
      <c r="S6" s="96" t="s">
        <v>425</v>
      </c>
      <c r="T6" s="96" t="s">
        <v>426</v>
      </c>
      <c r="U6" s="96" t="s">
        <v>427</v>
      </c>
      <c r="V6" s="96" t="s">
        <v>287</v>
      </c>
      <c r="W6" s="96" t="s">
        <v>428</v>
      </c>
      <c r="X6" s="96" t="s">
        <v>429</v>
      </c>
      <c r="Y6" s="96" t="s">
        <v>330</v>
      </c>
      <c r="Z6" s="96" t="s">
        <v>358</v>
      </c>
    </row>
    <row r="7" customHeight="1" spans="1:26">
      <c r="A7" s="97" t="s">
        <v>297</v>
      </c>
      <c r="B7" s="97" t="s">
        <v>297</v>
      </c>
      <c r="C7" s="97" t="s">
        <v>297</v>
      </c>
      <c r="D7" s="97" t="s">
        <v>297</v>
      </c>
      <c r="E7" s="97">
        <v>1</v>
      </c>
      <c r="F7" s="97">
        <v>2</v>
      </c>
      <c r="G7" s="97">
        <v>3</v>
      </c>
      <c r="H7" s="97">
        <v>4</v>
      </c>
      <c r="I7" s="97">
        <v>5</v>
      </c>
      <c r="J7" s="97">
        <v>6</v>
      </c>
      <c r="K7" s="97">
        <v>7</v>
      </c>
      <c r="L7" s="97">
        <v>8</v>
      </c>
      <c r="M7" s="97">
        <v>9</v>
      </c>
      <c r="N7" s="97">
        <v>10</v>
      </c>
      <c r="O7" s="97">
        <v>11</v>
      </c>
      <c r="P7" s="97">
        <v>12</v>
      </c>
      <c r="Q7" s="97">
        <v>13</v>
      </c>
      <c r="R7" s="97">
        <v>14</v>
      </c>
      <c r="S7" s="97">
        <v>15</v>
      </c>
      <c r="T7" s="97">
        <v>16</v>
      </c>
      <c r="U7" s="97">
        <v>17</v>
      </c>
      <c r="V7" s="97">
        <v>18</v>
      </c>
      <c r="W7" s="97">
        <v>19</v>
      </c>
      <c r="X7" s="97">
        <v>20</v>
      </c>
      <c r="Y7" s="97">
        <v>21</v>
      </c>
      <c r="Z7" s="97">
        <v>22</v>
      </c>
    </row>
    <row r="8" s="1" customFormat="1" ht="21.75" customHeight="1" spans="1:26">
      <c r="A8" s="98"/>
      <c r="B8" s="98"/>
      <c r="C8" s="98"/>
      <c r="D8" s="98" t="s">
        <v>47</v>
      </c>
      <c r="E8" s="99">
        <v>155.13</v>
      </c>
      <c r="F8" s="100">
        <v>128.65</v>
      </c>
      <c r="G8" s="101">
        <v>49.79</v>
      </c>
      <c r="H8" s="99">
        <v>32.18</v>
      </c>
      <c r="I8" s="100">
        <v>4.15</v>
      </c>
      <c r="J8" s="99">
        <v>1.08</v>
      </c>
      <c r="K8" s="100">
        <v>0</v>
      </c>
      <c r="L8" s="99">
        <v>13.78</v>
      </c>
      <c r="M8" s="101">
        <v>6.97</v>
      </c>
      <c r="N8" s="101">
        <v>3.97</v>
      </c>
      <c r="O8" s="101">
        <v>9.84</v>
      </c>
      <c r="P8" s="101">
        <v>0</v>
      </c>
      <c r="Q8" s="101">
        <v>14.04</v>
      </c>
      <c r="R8" s="101">
        <v>2.21</v>
      </c>
      <c r="S8" s="101">
        <v>2.25</v>
      </c>
      <c r="T8" s="101">
        <v>0</v>
      </c>
      <c r="U8" s="101">
        <v>9.58</v>
      </c>
      <c r="V8" s="101">
        <v>12.44</v>
      </c>
      <c r="W8" s="101">
        <v>10.4</v>
      </c>
      <c r="X8" s="99">
        <v>1.04</v>
      </c>
      <c r="Y8" s="99">
        <v>1</v>
      </c>
      <c r="Z8" s="99">
        <v>0</v>
      </c>
    </row>
    <row r="9" ht="21.75" customHeight="1" spans="1:26">
      <c r="A9" s="98" t="s">
        <v>160</v>
      </c>
      <c r="B9" s="98" t="s">
        <v>161</v>
      </c>
      <c r="C9" s="98" t="s">
        <v>162</v>
      </c>
      <c r="D9" s="98" t="s">
        <v>163</v>
      </c>
      <c r="E9" s="99">
        <v>4.46</v>
      </c>
      <c r="F9" s="100">
        <v>0</v>
      </c>
      <c r="G9" s="101">
        <v>0</v>
      </c>
      <c r="H9" s="99">
        <v>0</v>
      </c>
      <c r="I9" s="100">
        <v>0</v>
      </c>
      <c r="J9" s="99">
        <v>0</v>
      </c>
      <c r="K9" s="100">
        <v>0</v>
      </c>
      <c r="L9" s="99">
        <v>0</v>
      </c>
      <c r="M9" s="101">
        <v>0</v>
      </c>
      <c r="N9" s="101">
        <v>0</v>
      </c>
      <c r="O9" s="101">
        <v>0</v>
      </c>
      <c r="P9" s="101">
        <v>0</v>
      </c>
      <c r="Q9" s="101">
        <v>4.46</v>
      </c>
      <c r="R9" s="101">
        <v>2.21</v>
      </c>
      <c r="S9" s="101">
        <v>2.25</v>
      </c>
      <c r="T9" s="101">
        <v>0</v>
      </c>
      <c r="U9" s="101">
        <v>0</v>
      </c>
      <c r="V9" s="101">
        <v>0</v>
      </c>
      <c r="W9" s="101">
        <v>0</v>
      </c>
      <c r="X9" s="99">
        <v>0</v>
      </c>
      <c r="Y9" s="99">
        <v>0</v>
      </c>
      <c r="Z9" s="99">
        <v>0</v>
      </c>
    </row>
    <row r="10" ht="21.75" customHeight="1" spans="1:26">
      <c r="A10" s="98" t="s">
        <v>160</v>
      </c>
      <c r="B10" s="98" t="s">
        <v>161</v>
      </c>
      <c r="C10" s="98" t="s">
        <v>161</v>
      </c>
      <c r="D10" s="98" t="s">
        <v>164</v>
      </c>
      <c r="E10" s="99">
        <v>13.78</v>
      </c>
      <c r="F10" s="100">
        <v>13.78</v>
      </c>
      <c r="G10" s="101">
        <v>0</v>
      </c>
      <c r="H10" s="99">
        <v>0</v>
      </c>
      <c r="I10" s="100">
        <v>0</v>
      </c>
      <c r="J10" s="99">
        <v>0</v>
      </c>
      <c r="K10" s="100">
        <v>0</v>
      </c>
      <c r="L10" s="99">
        <v>13.78</v>
      </c>
      <c r="M10" s="101">
        <v>0</v>
      </c>
      <c r="N10" s="101">
        <v>0</v>
      </c>
      <c r="O10" s="101">
        <v>0</v>
      </c>
      <c r="P10" s="101">
        <v>0</v>
      </c>
      <c r="Q10" s="101">
        <v>0</v>
      </c>
      <c r="R10" s="101">
        <v>0</v>
      </c>
      <c r="S10" s="101">
        <v>0</v>
      </c>
      <c r="T10" s="101">
        <v>0</v>
      </c>
      <c r="U10" s="101">
        <v>0</v>
      </c>
      <c r="V10" s="101">
        <v>0</v>
      </c>
      <c r="W10" s="101">
        <v>0</v>
      </c>
      <c r="X10" s="99">
        <v>0</v>
      </c>
      <c r="Y10" s="99">
        <v>0</v>
      </c>
      <c r="Z10" s="99">
        <v>0</v>
      </c>
    </row>
    <row r="11" ht="21.75" customHeight="1" spans="1:26">
      <c r="A11" s="98" t="s">
        <v>160</v>
      </c>
      <c r="B11" s="98" t="s">
        <v>161</v>
      </c>
      <c r="C11" s="98" t="s">
        <v>165</v>
      </c>
      <c r="D11" s="98" t="s">
        <v>166</v>
      </c>
      <c r="E11" s="99">
        <v>6.89</v>
      </c>
      <c r="F11" s="100">
        <v>6.89</v>
      </c>
      <c r="G11" s="101">
        <v>0</v>
      </c>
      <c r="H11" s="99">
        <v>0</v>
      </c>
      <c r="I11" s="100">
        <v>0</v>
      </c>
      <c r="J11" s="99">
        <v>0</v>
      </c>
      <c r="K11" s="100">
        <v>0</v>
      </c>
      <c r="L11" s="99">
        <v>0</v>
      </c>
      <c r="M11" s="101">
        <v>0</v>
      </c>
      <c r="N11" s="101">
        <v>0</v>
      </c>
      <c r="O11" s="101">
        <v>0</v>
      </c>
      <c r="P11" s="101">
        <v>0</v>
      </c>
      <c r="Q11" s="101">
        <v>0</v>
      </c>
      <c r="R11" s="101">
        <v>0</v>
      </c>
      <c r="S11" s="101">
        <v>0</v>
      </c>
      <c r="T11" s="101">
        <v>0</v>
      </c>
      <c r="U11" s="101">
        <v>0</v>
      </c>
      <c r="V11" s="101">
        <v>0</v>
      </c>
      <c r="W11" s="101">
        <v>0</v>
      </c>
      <c r="X11" s="99">
        <v>0</v>
      </c>
      <c r="Y11" s="99">
        <v>0</v>
      </c>
      <c r="Z11" s="99">
        <v>0</v>
      </c>
    </row>
    <row r="12" ht="21.75" customHeight="1" spans="1:26">
      <c r="A12" s="98" t="s">
        <v>160</v>
      </c>
      <c r="B12" s="98" t="s">
        <v>167</v>
      </c>
      <c r="C12" s="98" t="s">
        <v>168</v>
      </c>
      <c r="D12" s="98" t="s">
        <v>169</v>
      </c>
      <c r="E12" s="99">
        <v>0.82</v>
      </c>
      <c r="F12" s="100">
        <v>0.82</v>
      </c>
      <c r="G12" s="101">
        <v>0</v>
      </c>
      <c r="H12" s="99">
        <v>0</v>
      </c>
      <c r="I12" s="100">
        <v>0</v>
      </c>
      <c r="J12" s="99">
        <v>0.82</v>
      </c>
      <c r="K12" s="100">
        <v>0</v>
      </c>
      <c r="L12" s="99">
        <v>0</v>
      </c>
      <c r="M12" s="101">
        <v>0</v>
      </c>
      <c r="N12" s="101">
        <v>0</v>
      </c>
      <c r="O12" s="101">
        <v>0</v>
      </c>
      <c r="P12" s="101">
        <v>0</v>
      </c>
      <c r="Q12" s="101">
        <v>0</v>
      </c>
      <c r="R12" s="101">
        <v>0</v>
      </c>
      <c r="S12" s="101">
        <v>0</v>
      </c>
      <c r="T12" s="101">
        <v>0</v>
      </c>
      <c r="U12" s="101">
        <v>0</v>
      </c>
      <c r="V12" s="101">
        <v>0</v>
      </c>
      <c r="W12" s="101">
        <v>0</v>
      </c>
      <c r="X12" s="99">
        <v>0</v>
      </c>
      <c r="Y12" s="99">
        <v>0</v>
      </c>
      <c r="Z12" s="99">
        <v>0</v>
      </c>
    </row>
    <row r="13" ht="21.75" customHeight="1" spans="1:26">
      <c r="A13" s="98" t="s">
        <v>160</v>
      </c>
      <c r="B13" s="98" t="s">
        <v>170</v>
      </c>
      <c r="C13" s="98" t="s">
        <v>162</v>
      </c>
      <c r="D13" s="98" t="s">
        <v>171</v>
      </c>
      <c r="E13" s="99">
        <v>95.7</v>
      </c>
      <c r="F13" s="100">
        <v>86.12</v>
      </c>
      <c r="G13" s="101">
        <v>49.79</v>
      </c>
      <c r="H13" s="99">
        <v>32.18</v>
      </c>
      <c r="I13" s="100">
        <v>4.15</v>
      </c>
      <c r="J13" s="99">
        <v>0</v>
      </c>
      <c r="K13" s="100">
        <v>0</v>
      </c>
      <c r="L13" s="99">
        <v>0</v>
      </c>
      <c r="M13" s="101">
        <v>0</v>
      </c>
      <c r="N13" s="101">
        <v>0</v>
      </c>
      <c r="O13" s="101">
        <v>0</v>
      </c>
      <c r="P13" s="101">
        <v>0</v>
      </c>
      <c r="Q13" s="101">
        <v>9.58</v>
      </c>
      <c r="R13" s="101">
        <v>0</v>
      </c>
      <c r="S13" s="101">
        <v>0</v>
      </c>
      <c r="T13" s="101">
        <v>0</v>
      </c>
      <c r="U13" s="101">
        <v>9.58</v>
      </c>
      <c r="V13" s="101">
        <v>0</v>
      </c>
      <c r="W13" s="101">
        <v>0</v>
      </c>
      <c r="X13" s="99">
        <v>0</v>
      </c>
      <c r="Y13" s="99">
        <v>0</v>
      </c>
      <c r="Z13" s="99">
        <v>0</v>
      </c>
    </row>
    <row r="14" ht="21.75" customHeight="1" spans="1:26">
      <c r="A14" s="98" t="s">
        <v>160</v>
      </c>
      <c r="B14" s="98" t="s">
        <v>170</v>
      </c>
      <c r="C14" s="98" t="s">
        <v>168</v>
      </c>
      <c r="D14" s="98" t="s">
        <v>172</v>
      </c>
      <c r="E14" s="99">
        <v>12.44</v>
      </c>
      <c r="F14" s="100">
        <v>0</v>
      </c>
      <c r="G14" s="101">
        <v>0</v>
      </c>
      <c r="H14" s="99">
        <v>0</v>
      </c>
      <c r="I14" s="100">
        <v>0</v>
      </c>
      <c r="J14" s="99">
        <v>0</v>
      </c>
      <c r="K14" s="100">
        <v>0</v>
      </c>
      <c r="L14" s="99">
        <v>0</v>
      </c>
      <c r="M14" s="101">
        <v>0</v>
      </c>
      <c r="N14" s="101">
        <v>0</v>
      </c>
      <c r="O14" s="101">
        <v>0</v>
      </c>
      <c r="P14" s="101">
        <v>0</v>
      </c>
      <c r="Q14" s="101">
        <v>0</v>
      </c>
      <c r="R14" s="101">
        <v>0</v>
      </c>
      <c r="S14" s="101">
        <v>0</v>
      </c>
      <c r="T14" s="101">
        <v>0</v>
      </c>
      <c r="U14" s="101">
        <v>0</v>
      </c>
      <c r="V14" s="101">
        <v>12.44</v>
      </c>
      <c r="W14" s="101">
        <v>10.4</v>
      </c>
      <c r="X14" s="99">
        <v>1.04</v>
      </c>
      <c r="Y14" s="99">
        <v>1</v>
      </c>
      <c r="Z14" s="99">
        <v>0</v>
      </c>
    </row>
    <row r="15" ht="21.75" customHeight="1" spans="1:26">
      <c r="A15" s="98" t="s">
        <v>173</v>
      </c>
      <c r="B15" s="98" t="s">
        <v>174</v>
      </c>
      <c r="C15" s="98" t="s">
        <v>162</v>
      </c>
      <c r="D15" s="98" t="s">
        <v>175</v>
      </c>
      <c r="E15" s="99">
        <v>6.97</v>
      </c>
      <c r="F15" s="100">
        <v>6.97</v>
      </c>
      <c r="G15" s="101">
        <v>0</v>
      </c>
      <c r="H15" s="99">
        <v>0</v>
      </c>
      <c r="I15" s="100">
        <v>0</v>
      </c>
      <c r="J15" s="99">
        <v>0</v>
      </c>
      <c r="K15" s="100">
        <v>0</v>
      </c>
      <c r="L15" s="99">
        <v>0</v>
      </c>
      <c r="M15" s="101">
        <v>6.97</v>
      </c>
      <c r="N15" s="101">
        <v>0</v>
      </c>
      <c r="O15" s="101">
        <v>0</v>
      </c>
      <c r="P15" s="101">
        <v>0</v>
      </c>
      <c r="Q15" s="101">
        <v>0</v>
      </c>
      <c r="R15" s="101">
        <v>0</v>
      </c>
      <c r="S15" s="101">
        <v>0</v>
      </c>
      <c r="T15" s="101">
        <v>0</v>
      </c>
      <c r="U15" s="101">
        <v>0</v>
      </c>
      <c r="V15" s="101">
        <v>0</v>
      </c>
      <c r="W15" s="101">
        <v>0</v>
      </c>
      <c r="X15" s="99">
        <v>0</v>
      </c>
      <c r="Y15" s="99">
        <v>0</v>
      </c>
      <c r="Z15" s="99">
        <v>0</v>
      </c>
    </row>
    <row r="16" ht="21.75" customHeight="1" spans="1:26">
      <c r="A16" s="98" t="s">
        <v>173</v>
      </c>
      <c r="B16" s="98" t="s">
        <v>174</v>
      </c>
      <c r="C16" s="98" t="s">
        <v>176</v>
      </c>
      <c r="D16" s="98" t="s">
        <v>177</v>
      </c>
      <c r="E16" s="99">
        <v>3.97</v>
      </c>
      <c r="F16" s="100">
        <v>3.97</v>
      </c>
      <c r="G16" s="101">
        <v>0</v>
      </c>
      <c r="H16" s="99">
        <v>0</v>
      </c>
      <c r="I16" s="100">
        <v>0</v>
      </c>
      <c r="J16" s="99">
        <v>0</v>
      </c>
      <c r="K16" s="100">
        <v>0</v>
      </c>
      <c r="L16" s="99">
        <v>0</v>
      </c>
      <c r="M16" s="101">
        <v>0</v>
      </c>
      <c r="N16" s="101">
        <v>3.97</v>
      </c>
      <c r="O16" s="101">
        <v>0</v>
      </c>
      <c r="P16" s="101">
        <v>0</v>
      </c>
      <c r="Q16" s="101">
        <v>0</v>
      </c>
      <c r="R16" s="101">
        <v>0</v>
      </c>
      <c r="S16" s="101">
        <v>0</v>
      </c>
      <c r="T16" s="101">
        <v>0</v>
      </c>
      <c r="U16" s="101">
        <v>0</v>
      </c>
      <c r="V16" s="101">
        <v>0</v>
      </c>
      <c r="W16" s="101">
        <v>0</v>
      </c>
      <c r="X16" s="99">
        <v>0</v>
      </c>
      <c r="Y16" s="99">
        <v>0</v>
      </c>
      <c r="Z16" s="99">
        <v>0</v>
      </c>
    </row>
    <row r="17" ht="21.75" customHeight="1" spans="1:26">
      <c r="A17" s="98" t="s">
        <v>173</v>
      </c>
      <c r="B17" s="98" t="s">
        <v>174</v>
      </c>
      <c r="C17" s="98" t="s">
        <v>178</v>
      </c>
      <c r="D17" s="98" t="s">
        <v>179</v>
      </c>
      <c r="E17" s="99">
        <v>0.26</v>
      </c>
      <c r="F17" s="100">
        <v>0.26</v>
      </c>
      <c r="G17" s="101">
        <v>0</v>
      </c>
      <c r="H17" s="99">
        <v>0</v>
      </c>
      <c r="I17" s="100">
        <v>0</v>
      </c>
      <c r="J17" s="99">
        <v>0.26</v>
      </c>
      <c r="K17" s="100">
        <v>0</v>
      </c>
      <c r="L17" s="99">
        <v>0</v>
      </c>
      <c r="M17" s="101">
        <v>0</v>
      </c>
      <c r="N17" s="101">
        <v>0</v>
      </c>
      <c r="O17" s="101">
        <v>0</v>
      </c>
      <c r="P17" s="101">
        <v>0</v>
      </c>
      <c r="Q17" s="101">
        <v>0</v>
      </c>
      <c r="R17" s="101">
        <v>0</v>
      </c>
      <c r="S17" s="101">
        <v>0</v>
      </c>
      <c r="T17" s="101">
        <v>0</v>
      </c>
      <c r="U17" s="101">
        <v>0</v>
      </c>
      <c r="V17" s="101">
        <v>0</v>
      </c>
      <c r="W17" s="101">
        <v>0</v>
      </c>
      <c r="X17" s="99">
        <v>0</v>
      </c>
      <c r="Y17" s="99">
        <v>0</v>
      </c>
      <c r="Z17" s="99">
        <v>0</v>
      </c>
    </row>
    <row r="18" ht="21.75" customHeight="1" spans="1:26">
      <c r="A18" s="98" t="s">
        <v>180</v>
      </c>
      <c r="B18" s="98" t="s">
        <v>168</v>
      </c>
      <c r="C18" s="98" t="s">
        <v>162</v>
      </c>
      <c r="D18" s="98" t="s">
        <v>181</v>
      </c>
      <c r="E18" s="99">
        <v>9.84</v>
      </c>
      <c r="F18" s="100">
        <v>9.84</v>
      </c>
      <c r="G18" s="101">
        <v>0</v>
      </c>
      <c r="H18" s="99">
        <v>0</v>
      </c>
      <c r="I18" s="100">
        <v>0</v>
      </c>
      <c r="J18" s="99">
        <v>0</v>
      </c>
      <c r="K18" s="100">
        <v>0</v>
      </c>
      <c r="L18" s="99">
        <v>0</v>
      </c>
      <c r="M18" s="101">
        <v>0</v>
      </c>
      <c r="N18" s="101">
        <v>0</v>
      </c>
      <c r="O18" s="101">
        <v>9.84</v>
      </c>
      <c r="P18" s="101">
        <v>0</v>
      </c>
      <c r="Q18" s="101">
        <v>0</v>
      </c>
      <c r="R18" s="101">
        <v>0</v>
      </c>
      <c r="S18" s="101">
        <v>0</v>
      </c>
      <c r="T18" s="101">
        <v>0</v>
      </c>
      <c r="U18" s="101">
        <v>0</v>
      </c>
      <c r="V18" s="101">
        <v>0</v>
      </c>
      <c r="W18" s="101">
        <v>0</v>
      </c>
      <c r="X18" s="99">
        <v>0</v>
      </c>
      <c r="Y18" s="99">
        <v>0</v>
      </c>
      <c r="Z18" s="99">
        <v>0</v>
      </c>
    </row>
  </sheetData>
  <sheetProtection formatCells="0" formatColumns="0" formatRows="0"/>
  <mergeCells count="13">
    <mergeCell ref="A1:Z1"/>
    <mergeCell ref="Y2:Z2"/>
    <mergeCell ref="A3:M3"/>
    <mergeCell ref="A4:C4"/>
    <mergeCell ref="E4:Z4"/>
    <mergeCell ref="F5:P5"/>
    <mergeCell ref="Q5:U5"/>
    <mergeCell ref="V5:Z5"/>
    <mergeCell ref="A5:A6"/>
    <mergeCell ref="B5:B6"/>
    <mergeCell ref="C5:C6"/>
    <mergeCell ref="D4:D6"/>
    <mergeCell ref="E5:E6"/>
  </mergeCells>
  <printOptions horizontalCentered="1"/>
  <pageMargins left="0.196850393700787" right="0.196850393700787" top="0.984251968503937" bottom="0.984251968503937" header="0.511811023622047" footer="0.511811023622047"/>
  <pageSetup paperSize="9" scale="77" firstPageNumber="14" orientation="landscape" useFirstPageNumber="1"/>
  <headerFooter alignWithMargins="0" scaleWithDoc="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
  <sheetViews>
    <sheetView showGridLines="0" showZeros="0" workbookViewId="0">
      <selection activeCell="D10" sqref="D10"/>
    </sheetView>
  </sheetViews>
  <sheetFormatPr defaultColWidth="9" defaultRowHeight="13.5"/>
  <cols>
    <col min="1" max="1" width="4.5" customWidth="1"/>
    <col min="2" max="3" width="4.125" customWidth="1"/>
    <col min="4" max="4" width="19.25" style="41" customWidth="1"/>
    <col min="5" max="5" width="9.5" customWidth="1"/>
    <col min="6" max="21" width="7.5" customWidth="1"/>
  </cols>
  <sheetData>
    <row r="1" ht="30" customHeight="1" spans="1:21">
      <c r="A1" s="32" t="s">
        <v>430</v>
      </c>
      <c r="B1" s="32"/>
      <c r="C1" s="32"/>
      <c r="D1" s="32"/>
      <c r="E1" s="32"/>
      <c r="F1" s="32"/>
      <c r="G1" s="32"/>
      <c r="H1" s="32"/>
      <c r="I1" s="32"/>
      <c r="J1" s="32"/>
      <c r="K1" s="32"/>
      <c r="L1" s="32"/>
      <c r="M1" s="32"/>
      <c r="N1" s="32"/>
      <c r="O1" s="32"/>
      <c r="P1" s="32"/>
      <c r="Q1" s="32"/>
      <c r="R1" s="32"/>
      <c r="S1" s="32"/>
      <c r="T1" s="32"/>
      <c r="U1" s="32"/>
    </row>
    <row r="2" customHeight="1" spans="1:21">
      <c r="A2" s="85"/>
      <c r="B2" s="85"/>
      <c r="C2" s="85"/>
      <c r="D2" s="86"/>
      <c r="E2" s="85"/>
      <c r="F2" s="85"/>
      <c r="G2" s="85"/>
      <c r="H2" s="85"/>
      <c r="I2" s="85"/>
      <c r="J2" s="85"/>
      <c r="K2" s="85"/>
      <c r="L2" s="85"/>
      <c r="M2" s="85"/>
      <c r="N2" s="85"/>
      <c r="O2" s="85"/>
      <c r="P2" s="85"/>
      <c r="Q2" s="85"/>
      <c r="R2" s="85"/>
      <c r="S2" s="85"/>
      <c r="T2" s="16" t="s">
        <v>431</v>
      </c>
      <c r="U2" s="16"/>
    </row>
    <row r="3" customHeight="1" spans="1:21">
      <c r="A3" s="33" t="s">
        <v>432</v>
      </c>
      <c r="B3" s="34"/>
      <c r="C3" s="34"/>
      <c r="D3" s="34"/>
      <c r="E3" s="34"/>
      <c r="F3" s="34"/>
      <c r="G3" s="34"/>
      <c r="H3" s="34"/>
      <c r="I3" s="33"/>
      <c r="J3" s="33"/>
      <c r="T3" s="38" t="s">
        <v>311</v>
      </c>
      <c r="U3" s="38"/>
    </row>
    <row r="4" customHeight="1" spans="1:21">
      <c r="A4" s="23" t="s">
        <v>145</v>
      </c>
      <c r="B4" s="23"/>
      <c r="C4" s="23"/>
      <c r="D4" s="18" t="s">
        <v>146</v>
      </c>
      <c r="E4" s="30" t="s">
        <v>143</v>
      </c>
      <c r="F4" s="4" t="s">
        <v>312</v>
      </c>
      <c r="G4" s="5"/>
      <c r="H4" s="5"/>
      <c r="I4" s="5"/>
      <c r="J4" s="5"/>
      <c r="K4" s="17"/>
      <c r="L4" s="4" t="s">
        <v>313</v>
      </c>
      <c r="M4" s="5"/>
      <c r="N4" s="5"/>
      <c r="O4" s="5"/>
      <c r="P4" s="5"/>
      <c r="Q4" s="5"/>
      <c r="R4" s="5"/>
      <c r="S4" s="17"/>
      <c r="T4" s="18" t="s">
        <v>181</v>
      </c>
      <c r="U4" s="83" t="s">
        <v>314</v>
      </c>
    </row>
    <row r="5" ht="40.5" customHeight="1" spans="1:21">
      <c r="A5" s="23" t="s">
        <v>149</v>
      </c>
      <c r="B5" s="23" t="s">
        <v>150</v>
      </c>
      <c r="C5" s="23" t="s">
        <v>151</v>
      </c>
      <c r="D5" s="19"/>
      <c r="E5" s="31"/>
      <c r="F5" s="3" t="s">
        <v>287</v>
      </c>
      <c r="G5" s="3" t="s">
        <v>315</v>
      </c>
      <c r="H5" s="3" t="s">
        <v>316</v>
      </c>
      <c r="I5" s="3" t="s">
        <v>317</v>
      </c>
      <c r="J5" s="3" t="s">
        <v>318</v>
      </c>
      <c r="K5" s="3" t="s">
        <v>319</v>
      </c>
      <c r="L5" s="3" t="s">
        <v>287</v>
      </c>
      <c r="M5" s="3" t="s">
        <v>320</v>
      </c>
      <c r="N5" s="3" t="s">
        <v>321</v>
      </c>
      <c r="O5" s="3" t="s">
        <v>177</v>
      </c>
      <c r="P5" s="3" t="s">
        <v>322</v>
      </c>
      <c r="Q5" s="3" t="s">
        <v>323</v>
      </c>
      <c r="R5" s="3" t="s">
        <v>324</v>
      </c>
      <c r="S5" s="3" t="s">
        <v>325</v>
      </c>
      <c r="T5" s="19"/>
      <c r="U5" s="84"/>
    </row>
    <row r="6" customHeight="1" spans="1:21">
      <c r="A6" s="23" t="s">
        <v>297</v>
      </c>
      <c r="B6" s="23" t="s">
        <v>297</v>
      </c>
      <c r="C6" s="23" t="s">
        <v>297</v>
      </c>
      <c r="D6" s="3" t="s">
        <v>297</v>
      </c>
      <c r="E6" s="31">
        <v>1</v>
      </c>
      <c r="F6" s="31">
        <v>2</v>
      </c>
      <c r="G6" s="31">
        <v>3</v>
      </c>
      <c r="H6" s="31">
        <v>4</v>
      </c>
      <c r="I6" s="31">
        <v>5</v>
      </c>
      <c r="J6" s="31">
        <v>6</v>
      </c>
      <c r="K6" s="31">
        <v>7</v>
      </c>
      <c r="L6" s="31">
        <v>8</v>
      </c>
      <c r="M6" s="31">
        <v>9</v>
      </c>
      <c r="N6" s="31">
        <v>10</v>
      </c>
      <c r="O6" s="31">
        <v>11</v>
      </c>
      <c r="P6" s="31">
        <v>12</v>
      </c>
      <c r="Q6" s="31">
        <v>13</v>
      </c>
      <c r="R6" s="31">
        <v>14</v>
      </c>
      <c r="S6" s="31">
        <v>15</v>
      </c>
      <c r="T6" s="31">
        <v>16</v>
      </c>
      <c r="U6" s="31">
        <v>17</v>
      </c>
    </row>
    <row r="7" s="1" customFormat="1" ht="19.5" customHeight="1" spans="1:21">
      <c r="A7" s="39"/>
      <c r="B7" s="39"/>
      <c r="C7" s="39"/>
      <c r="D7" s="6" t="s">
        <v>47</v>
      </c>
      <c r="E7" s="87">
        <v>128.65</v>
      </c>
      <c r="F7" s="87">
        <v>86.12</v>
      </c>
      <c r="G7" s="87">
        <v>49.79</v>
      </c>
      <c r="H7" s="87">
        <v>4.15</v>
      </c>
      <c r="I7" s="87">
        <v>32.18</v>
      </c>
      <c r="J7" s="87">
        <v>0</v>
      </c>
      <c r="K7" s="87">
        <v>0</v>
      </c>
      <c r="L7" s="87">
        <v>32.69</v>
      </c>
      <c r="M7" s="87">
        <v>13.78</v>
      </c>
      <c r="N7" s="87">
        <v>6.97</v>
      </c>
      <c r="O7" s="87">
        <v>3.97</v>
      </c>
      <c r="P7" s="87">
        <v>0</v>
      </c>
      <c r="Q7" s="87">
        <v>0.82</v>
      </c>
      <c r="R7" s="87">
        <v>6.89</v>
      </c>
      <c r="S7" s="87">
        <v>0.26</v>
      </c>
      <c r="T7" s="87">
        <v>9.84</v>
      </c>
      <c r="U7" s="87">
        <v>0</v>
      </c>
    </row>
    <row r="8" ht="29.25" customHeight="1" spans="1:21">
      <c r="A8" s="39" t="s">
        <v>160</v>
      </c>
      <c r="B8" s="39" t="s">
        <v>161</v>
      </c>
      <c r="C8" s="39" t="s">
        <v>161</v>
      </c>
      <c r="D8" s="6" t="s">
        <v>164</v>
      </c>
      <c r="E8" s="87">
        <v>13.78</v>
      </c>
      <c r="F8" s="87">
        <v>0</v>
      </c>
      <c r="G8" s="87">
        <v>0</v>
      </c>
      <c r="H8" s="87">
        <v>0</v>
      </c>
      <c r="I8" s="87">
        <v>0</v>
      </c>
      <c r="J8" s="87">
        <v>0</v>
      </c>
      <c r="K8" s="87">
        <v>0</v>
      </c>
      <c r="L8" s="87">
        <v>13.78</v>
      </c>
      <c r="M8" s="87">
        <v>13.78</v>
      </c>
      <c r="N8" s="87">
        <v>0</v>
      </c>
      <c r="O8" s="87">
        <v>0</v>
      </c>
      <c r="P8" s="87">
        <v>0</v>
      </c>
      <c r="Q8" s="87">
        <v>0</v>
      </c>
      <c r="R8" s="87">
        <v>0</v>
      </c>
      <c r="S8" s="87">
        <v>0</v>
      </c>
      <c r="T8" s="87">
        <v>0</v>
      </c>
      <c r="U8" s="87">
        <v>0</v>
      </c>
    </row>
    <row r="9" ht="28.5" customHeight="1" spans="1:21">
      <c r="A9" s="39" t="s">
        <v>160</v>
      </c>
      <c r="B9" s="39" t="s">
        <v>161</v>
      </c>
      <c r="C9" s="39" t="s">
        <v>165</v>
      </c>
      <c r="D9" s="6" t="s">
        <v>166</v>
      </c>
      <c r="E9" s="87">
        <v>6.89</v>
      </c>
      <c r="F9" s="87">
        <v>0</v>
      </c>
      <c r="G9" s="87">
        <v>0</v>
      </c>
      <c r="H9" s="87">
        <v>0</v>
      </c>
      <c r="I9" s="87">
        <v>0</v>
      </c>
      <c r="J9" s="87">
        <v>0</v>
      </c>
      <c r="K9" s="87">
        <v>0</v>
      </c>
      <c r="L9" s="87">
        <v>6.89</v>
      </c>
      <c r="M9" s="87">
        <v>0</v>
      </c>
      <c r="N9" s="87">
        <v>0</v>
      </c>
      <c r="O9" s="87">
        <v>0</v>
      </c>
      <c r="P9" s="87">
        <v>0</v>
      </c>
      <c r="Q9" s="87">
        <v>0</v>
      </c>
      <c r="R9" s="87">
        <v>6.89</v>
      </c>
      <c r="S9" s="87">
        <v>0</v>
      </c>
      <c r="T9" s="87">
        <v>0</v>
      </c>
      <c r="U9" s="87">
        <v>0</v>
      </c>
    </row>
    <row r="10" ht="28.5" customHeight="1" spans="1:21">
      <c r="A10" s="39" t="s">
        <v>160</v>
      </c>
      <c r="B10" s="39" t="s">
        <v>167</v>
      </c>
      <c r="C10" s="39" t="s">
        <v>168</v>
      </c>
      <c r="D10" s="6" t="s">
        <v>169</v>
      </c>
      <c r="E10" s="87">
        <v>0.82</v>
      </c>
      <c r="F10" s="87">
        <v>0</v>
      </c>
      <c r="G10" s="87">
        <v>0</v>
      </c>
      <c r="H10" s="87">
        <v>0</v>
      </c>
      <c r="I10" s="87">
        <v>0</v>
      </c>
      <c r="J10" s="87">
        <v>0</v>
      </c>
      <c r="K10" s="87">
        <v>0</v>
      </c>
      <c r="L10" s="87">
        <v>0.82</v>
      </c>
      <c r="M10" s="87">
        <v>0</v>
      </c>
      <c r="N10" s="87">
        <v>0</v>
      </c>
      <c r="O10" s="87">
        <v>0</v>
      </c>
      <c r="P10" s="87">
        <v>0</v>
      </c>
      <c r="Q10" s="87">
        <v>0.82</v>
      </c>
      <c r="R10" s="87">
        <v>0</v>
      </c>
      <c r="S10" s="87">
        <v>0</v>
      </c>
      <c r="T10" s="87">
        <v>0</v>
      </c>
      <c r="U10" s="87">
        <v>0</v>
      </c>
    </row>
    <row r="11" ht="19.5" customHeight="1" spans="1:21">
      <c r="A11" s="39" t="s">
        <v>160</v>
      </c>
      <c r="B11" s="39" t="s">
        <v>170</v>
      </c>
      <c r="C11" s="39" t="s">
        <v>162</v>
      </c>
      <c r="D11" s="6" t="s">
        <v>171</v>
      </c>
      <c r="E11" s="87">
        <v>86.12</v>
      </c>
      <c r="F11" s="87">
        <v>86.12</v>
      </c>
      <c r="G11" s="87">
        <v>49.79</v>
      </c>
      <c r="H11" s="87">
        <v>4.15</v>
      </c>
      <c r="I11" s="87">
        <v>32.18</v>
      </c>
      <c r="J11" s="87">
        <v>0</v>
      </c>
      <c r="K11" s="87">
        <v>0</v>
      </c>
      <c r="L11" s="87">
        <v>0</v>
      </c>
      <c r="M11" s="87">
        <v>0</v>
      </c>
      <c r="N11" s="87">
        <v>0</v>
      </c>
      <c r="O11" s="87">
        <v>0</v>
      </c>
      <c r="P11" s="87">
        <v>0</v>
      </c>
      <c r="Q11" s="87">
        <v>0</v>
      </c>
      <c r="R11" s="87">
        <v>0</v>
      </c>
      <c r="S11" s="87">
        <v>0</v>
      </c>
      <c r="T11" s="87">
        <v>0</v>
      </c>
      <c r="U11" s="87">
        <v>0</v>
      </c>
    </row>
    <row r="12" ht="19.5" customHeight="1" spans="1:21">
      <c r="A12" s="39" t="s">
        <v>173</v>
      </c>
      <c r="B12" s="39" t="s">
        <v>174</v>
      </c>
      <c r="C12" s="39" t="s">
        <v>162</v>
      </c>
      <c r="D12" s="6" t="s">
        <v>175</v>
      </c>
      <c r="E12" s="87">
        <v>6.97</v>
      </c>
      <c r="F12" s="87">
        <v>0</v>
      </c>
      <c r="G12" s="87">
        <v>0</v>
      </c>
      <c r="H12" s="87">
        <v>0</v>
      </c>
      <c r="I12" s="87">
        <v>0</v>
      </c>
      <c r="J12" s="87">
        <v>0</v>
      </c>
      <c r="K12" s="87">
        <v>0</v>
      </c>
      <c r="L12" s="87">
        <v>6.97</v>
      </c>
      <c r="M12" s="87">
        <v>0</v>
      </c>
      <c r="N12" s="87">
        <v>6.97</v>
      </c>
      <c r="O12" s="87">
        <v>0</v>
      </c>
      <c r="P12" s="87">
        <v>0</v>
      </c>
      <c r="Q12" s="87">
        <v>0</v>
      </c>
      <c r="R12" s="87">
        <v>0</v>
      </c>
      <c r="S12" s="87">
        <v>0</v>
      </c>
      <c r="T12" s="87">
        <v>0</v>
      </c>
      <c r="U12" s="87">
        <v>0</v>
      </c>
    </row>
    <row r="13" ht="19.5" customHeight="1" spans="1:21">
      <c r="A13" s="39" t="s">
        <v>173</v>
      </c>
      <c r="B13" s="39" t="s">
        <v>174</v>
      </c>
      <c r="C13" s="39" t="s">
        <v>176</v>
      </c>
      <c r="D13" s="6" t="s">
        <v>177</v>
      </c>
      <c r="E13" s="87">
        <v>3.97</v>
      </c>
      <c r="F13" s="87">
        <v>0</v>
      </c>
      <c r="G13" s="87">
        <v>0</v>
      </c>
      <c r="H13" s="87">
        <v>0</v>
      </c>
      <c r="I13" s="87">
        <v>0</v>
      </c>
      <c r="J13" s="87">
        <v>0</v>
      </c>
      <c r="K13" s="87">
        <v>0</v>
      </c>
      <c r="L13" s="87">
        <v>3.97</v>
      </c>
      <c r="M13" s="87">
        <v>0</v>
      </c>
      <c r="N13" s="87">
        <v>0</v>
      </c>
      <c r="O13" s="87">
        <v>3.97</v>
      </c>
      <c r="P13" s="87">
        <v>0</v>
      </c>
      <c r="Q13" s="87">
        <v>0</v>
      </c>
      <c r="R13" s="87">
        <v>0</v>
      </c>
      <c r="S13" s="87">
        <v>0</v>
      </c>
      <c r="T13" s="87">
        <v>0</v>
      </c>
      <c r="U13" s="87">
        <v>0</v>
      </c>
    </row>
    <row r="14" ht="26.25" customHeight="1" spans="1:21">
      <c r="A14" s="39" t="s">
        <v>173</v>
      </c>
      <c r="B14" s="39" t="s">
        <v>174</v>
      </c>
      <c r="C14" s="39" t="s">
        <v>178</v>
      </c>
      <c r="D14" s="6" t="s">
        <v>179</v>
      </c>
      <c r="E14" s="87">
        <v>0.26</v>
      </c>
      <c r="F14" s="87">
        <v>0</v>
      </c>
      <c r="G14" s="87">
        <v>0</v>
      </c>
      <c r="H14" s="87">
        <v>0</v>
      </c>
      <c r="I14" s="87">
        <v>0</v>
      </c>
      <c r="J14" s="87">
        <v>0</v>
      </c>
      <c r="K14" s="87">
        <v>0</v>
      </c>
      <c r="L14" s="87">
        <v>0.26</v>
      </c>
      <c r="M14" s="87">
        <v>0</v>
      </c>
      <c r="N14" s="87">
        <v>0</v>
      </c>
      <c r="O14" s="87">
        <v>0</v>
      </c>
      <c r="P14" s="87">
        <v>0</v>
      </c>
      <c r="Q14" s="87">
        <v>0</v>
      </c>
      <c r="R14" s="87">
        <v>0</v>
      </c>
      <c r="S14" s="87">
        <v>0.26</v>
      </c>
      <c r="T14" s="87">
        <v>0</v>
      </c>
      <c r="U14" s="87">
        <v>0</v>
      </c>
    </row>
    <row r="15" ht="19.5" customHeight="1" spans="1:21">
      <c r="A15" s="39" t="s">
        <v>180</v>
      </c>
      <c r="B15" s="39" t="s">
        <v>168</v>
      </c>
      <c r="C15" s="39" t="s">
        <v>162</v>
      </c>
      <c r="D15" s="6" t="s">
        <v>181</v>
      </c>
      <c r="E15" s="87">
        <v>9.84</v>
      </c>
      <c r="F15" s="87">
        <v>0</v>
      </c>
      <c r="G15" s="87">
        <v>0</v>
      </c>
      <c r="H15" s="87">
        <v>0</v>
      </c>
      <c r="I15" s="87">
        <v>0</v>
      </c>
      <c r="J15" s="87">
        <v>0</v>
      </c>
      <c r="K15" s="87">
        <v>0</v>
      </c>
      <c r="L15" s="87">
        <v>0</v>
      </c>
      <c r="M15" s="87">
        <v>0</v>
      </c>
      <c r="N15" s="87">
        <v>0</v>
      </c>
      <c r="O15" s="87">
        <v>0</v>
      </c>
      <c r="P15" s="87">
        <v>0</v>
      </c>
      <c r="Q15" s="87">
        <v>0</v>
      </c>
      <c r="R15" s="87">
        <v>0</v>
      </c>
      <c r="S15" s="87">
        <v>0</v>
      </c>
      <c r="T15" s="87">
        <v>9.84</v>
      </c>
      <c r="U15" s="87">
        <v>0</v>
      </c>
    </row>
  </sheetData>
  <sheetProtection formatCells="0" formatColumns="0" formatRows="0"/>
  <mergeCells count="11">
    <mergeCell ref="A1:U1"/>
    <mergeCell ref="T2:U2"/>
    <mergeCell ref="A3:H3"/>
    <mergeCell ref="T3:U3"/>
    <mergeCell ref="A4:C4"/>
    <mergeCell ref="F4:K4"/>
    <mergeCell ref="L4:S4"/>
    <mergeCell ref="D4:D5"/>
    <mergeCell ref="E4:E5"/>
    <mergeCell ref="T4:T5"/>
    <mergeCell ref="U4:U5"/>
  </mergeCells>
  <printOptions horizontalCentered="1"/>
  <pageMargins left="0.511811023622047" right="0.511811023622047" top="0.748031496062992" bottom="0.748031496062992" header="0.31496062992126" footer="0.31496062992126"/>
  <pageSetup paperSize="9" scale="85" firstPageNumber="15" orientation="landscape" useFirstPageNumber="1"/>
  <headerFooter>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8"/>
  <sheetViews>
    <sheetView showGridLines="0" showZeros="0" workbookViewId="0">
      <selection activeCell="D4" sqref="D4:D5"/>
    </sheetView>
  </sheetViews>
  <sheetFormatPr defaultColWidth="9" defaultRowHeight="13.5" outlineLevelRow="7"/>
  <cols>
    <col min="1" max="3" width="3.75" customWidth="1"/>
    <col min="4" max="4" width="17.75" customWidth="1"/>
    <col min="5" max="6" width="6.125" customWidth="1"/>
    <col min="7" max="35" width="5" customWidth="1"/>
  </cols>
  <sheetData>
    <row r="1" ht="25.5" customHeight="1" spans="1:35">
      <c r="A1" s="32" t="s">
        <v>433</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row>
    <row r="2" customHeight="1" spans="1:35">
      <c r="A2" s="85"/>
      <c r="B2" s="85"/>
      <c r="C2" s="85"/>
      <c r="D2" s="85"/>
      <c r="E2" s="85"/>
      <c r="F2" s="85"/>
      <c r="G2" s="85"/>
      <c r="H2" s="85"/>
      <c r="I2" s="85"/>
      <c r="J2" s="16"/>
      <c r="AE2" s="16" t="s">
        <v>434</v>
      </c>
      <c r="AF2" s="16"/>
      <c r="AG2" s="16"/>
      <c r="AH2" s="16"/>
      <c r="AI2" s="16"/>
    </row>
    <row r="3" customHeight="1" spans="1:35">
      <c r="A3" s="33" t="s">
        <v>42</v>
      </c>
      <c r="B3" s="34"/>
      <c r="C3" s="34"/>
      <c r="D3" s="34"/>
      <c r="E3" s="34"/>
      <c r="F3" s="34"/>
      <c r="G3" s="34"/>
      <c r="H3" s="34"/>
      <c r="I3" s="34"/>
      <c r="J3" s="34"/>
      <c r="K3" s="34"/>
      <c r="L3" s="34"/>
      <c r="M3" s="34"/>
      <c r="N3" s="34"/>
      <c r="AE3" s="16"/>
      <c r="AF3" s="38" t="s">
        <v>43</v>
      </c>
      <c r="AG3" s="38"/>
      <c r="AH3" s="38"/>
      <c r="AI3" s="38"/>
    </row>
    <row r="4" customHeight="1" spans="1:35">
      <c r="A4" s="23" t="s">
        <v>145</v>
      </c>
      <c r="B4" s="23"/>
      <c r="C4" s="23"/>
      <c r="D4" s="18" t="s">
        <v>146</v>
      </c>
      <c r="E4" s="18" t="s">
        <v>143</v>
      </c>
      <c r="F4" s="3" t="s">
        <v>329</v>
      </c>
      <c r="G4" s="3"/>
      <c r="H4" s="3"/>
      <c r="I4" s="3"/>
      <c r="J4" s="3"/>
      <c r="K4" s="3"/>
      <c r="L4" s="3"/>
      <c r="M4" s="3"/>
      <c r="N4" s="3"/>
      <c r="O4" s="3"/>
      <c r="P4" s="3"/>
      <c r="Q4" s="3"/>
      <c r="R4" s="3"/>
      <c r="S4" s="3"/>
      <c r="T4" s="3"/>
      <c r="U4" s="3"/>
      <c r="V4" s="3"/>
      <c r="W4" s="3"/>
      <c r="X4" s="3"/>
      <c r="Y4" s="3"/>
      <c r="Z4" s="3"/>
      <c r="AA4" s="3"/>
      <c r="AB4" s="3"/>
      <c r="AC4" s="3"/>
      <c r="AD4" s="3"/>
      <c r="AE4" s="3"/>
      <c r="AF4" s="3"/>
      <c r="AG4" s="3" t="s">
        <v>330</v>
      </c>
      <c r="AH4" s="3" t="s">
        <v>331</v>
      </c>
      <c r="AI4" s="3" t="s">
        <v>332</v>
      </c>
    </row>
    <row r="5" ht="134.45" customHeight="1" spans="1:35">
      <c r="A5" s="23" t="s">
        <v>149</v>
      </c>
      <c r="B5" s="23" t="s">
        <v>150</v>
      </c>
      <c r="C5" s="23" t="s">
        <v>151</v>
      </c>
      <c r="D5" s="19"/>
      <c r="E5" s="19"/>
      <c r="F5" s="3" t="s">
        <v>287</v>
      </c>
      <c r="G5" s="3" t="s">
        <v>333</v>
      </c>
      <c r="H5" s="3" t="s">
        <v>334</v>
      </c>
      <c r="I5" s="3" t="s">
        <v>335</v>
      </c>
      <c r="J5" s="29" t="s">
        <v>336</v>
      </c>
      <c r="K5" s="3" t="s">
        <v>337</v>
      </c>
      <c r="L5" s="3" t="s">
        <v>338</v>
      </c>
      <c r="M5" s="3" t="s">
        <v>339</v>
      </c>
      <c r="N5" s="3" t="s">
        <v>340</v>
      </c>
      <c r="O5" s="3" t="s">
        <v>341</v>
      </c>
      <c r="P5" s="3" t="s">
        <v>342</v>
      </c>
      <c r="Q5" s="3" t="s">
        <v>343</v>
      </c>
      <c r="R5" s="3" t="s">
        <v>344</v>
      </c>
      <c r="S5" s="3" t="s">
        <v>345</v>
      </c>
      <c r="T5" s="3" t="s">
        <v>346</v>
      </c>
      <c r="U5" s="3" t="s">
        <v>347</v>
      </c>
      <c r="V5" s="3" t="s">
        <v>348</v>
      </c>
      <c r="W5" s="3" t="s">
        <v>349</v>
      </c>
      <c r="X5" s="3" t="s">
        <v>350</v>
      </c>
      <c r="Y5" s="3" t="s">
        <v>351</v>
      </c>
      <c r="Z5" s="3" t="s">
        <v>352</v>
      </c>
      <c r="AA5" s="3" t="s">
        <v>353</v>
      </c>
      <c r="AB5" s="3" t="s">
        <v>354</v>
      </c>
      <c r="AC5" s="3" t="s">
        <v>355</v>
      </c>
      <c r="AD5" s="3" t="s">
        <v>356</v>
      </c>
      <c r="AE5" s="3" t="s">
        <v>357</v>
      </c>
      <c r="AF5" s="3" t="s">
        <v>358</v>
      </c>
      <c r="AG5" s="3"/>
      <c r="AH5" s="3"/>
      <c r="AI5" s="3"/>
    </row>
    <row r="6" customHeight="1" spans="1:35">
      <c r="A6" s="23" t="s">
        <v>297</v>
      </c>
      <c r="B6" s="23" t="s">
        <v>297</v>
      </c>
      <c r="C6" s="23" t="s">
        <v>297</v>
      </c>
      <c r="D6" s="23" t="s">
        <v>297</v>
      </c>
      <c r="E6" s="19">
        <v>1</v>
      </c>
      <c r="F6" s="19">
        <v>2</v>
      </c>
      <c r="G6" s="19">
        <v>3</v>
      </c>
      <c r="H6" s="19">
        <v>4</v>
      </c>
      <c r="I6" s="19">
        <v>5</v>
      </c>
      <c r="J6" s="19">
        <v>6</v>
      </c>
      <c r="K6" s="19">
        <v>7</v>
      </c>
      <c r="L6" s="19">
        <v>8</v>
      </c>
      <c r="M6" s="19">
        <v>9</v>
      </c>
      <c r="N6" s="19">
        <v>10</v>
      </c>
      <c r="O6" s="19">
        <v>11</v>
      </c>
      <c r="P6" s="19">
        <v>12</v>
      </c>
      <c r="Q6" s="19">
        <v>13</v>
      </c>
      <c r="R6" s="19">
        <v>14</v>
      </c>
      <c r="S6" s="19">
        <v>15</v>
      </c>
      <c r="T6" s="19">
        <v>16</v>
      </c>
      <c r="U6" s="19">
        <v>17</v>
      </c>
      <c r="V6" s="19">
        <v>18</v>
      </c>
      <c r="W6" s="19">
        <v>19</v>
      </c>
      <c r="X6" s="19">
        <v>20</v>
      </c>
      <c r="Y6" s="19">
        <v>21</v>
      </c>
      <c r="Z6" s="19">
        <v>22</v>
      </c>
      <c r="AA6" s="19">
        <v>23</v>
      </c>
      <c r="AB6" s="19">
        <v>24</v>
      </c>
      <c r="AC6" s="19">
        <v>25</v>
      </c>
      <c r="AD6" s="19">
        <v>26</v>
      </c>
      <c r="AE6" s="19">
        <v>27</v>
      </c>
      <c r="AF6" s="19">
        <v>28</v>
      </c>
      <c r="AG6" s="19">
        <v>29</v>
      </c>
      <c r="AH6" s="19">
        <v>30</v>
      </c>
      <c r="AI6" s="19">
        <v>31</v>
      </c>
    </row>
    <row r="7" s="1" customFormat="1" ht="18.75" customHeight="1" spans="1:35">
      <c r="A7" s="39"/>
      <c r="B7" s="39"/>
      <c r="C7" s="39"/>
      <c r="D7" s="39" t="s">
        <v>47</v>
      </c>
      <c r="E7" s="37">
        <v>12.44</v>
      </c>
      <c r="F7" s="37">
        <v>10.4</v>
      </c>
      <c r="G7" s="37">
        <v>3</v>
      </c>
      <c r="H7" s="37">
        <v>0</v>
      </c>
      <c r="I7" s="37">
        <v>0</v>
      </c>
      <c r="J7" s="37">
        <v>0</v>
      </c>
      <c r="K7" s="37">
        <v>0.1</v>
      </c>
      <c r="L7" s="37">
        <v>0.7</v>
      </c>
      <c r="M7" s="37">
        <v>0.6</v>
      </c>
      <c r="N7" s="37">
        <v>0</v>
      </c>
      <c r="O7" s="37">
        <v>0</v>
      </c>
      <c r="P7" s="37">
        <v>1.5</v>
      </c>
      <c r="Q7" s="37">
        <v>0</v>
      </c>
      <c r="R7" s="37">
        <v>0.8</v>
      </c>
      <c r="S7" s="37">
        <v>0</v>
      </c>
      <c r="T7" s="37">
        <v>0</v>
      </c>
      <c r="U7" s="37">
        <v>0</v>
      </c>
      <c r="V7" s="37">
        <v>2</v>
      </c>
      <c r="W7" s="37">
        <v>0</v>
      </c>
      <c r="X7" s="37">
        <v>0</v>
      </c>
      <c r="Y7" s="37">
        <v>0</v>
      </c>
      <c r="Z7" s="37">
        <v>0</v>
      </c>
      <c r="AA7" s="37">
        <v>0</v>
      </c>
      <c r="AB7" s="37">
        <v>0</v>
      </c>
      <c r="AC7" s="37">
        <v>0</v>
      </c>
      <c r="AD7" s="37">
        <v>0</v>
      </c>
      <c r="AE7" s="37">
        <v>0</v>
      </c>
      <c r="AF7" s="37">
        <v>1.7</v>
      </c>
      <c r="AG7" s="37">
        <v>1</v>
      </c>
      <c r="AH7" s="37">
        <v>1.04</v>
      </c>
      <c r="AI7" s="37">
        <v>0</v>
      </c>
    </row>
    <row r="8" ht="18.75" customHeight="1" spans="1:35">
      <c r="A8" s="39" t="s">
        <v>160</v>
      </c>
      <c r="B8" s="39" t="s">
        <v>170</v>
      </c>
      <c r="C8" s="39" t="s">
        <v>168</v>
      </c>
      <c r="D8" s="39" t="s">
        <v>172</v>
      </c>
      <c r="E8" s="37">
        <v>12.44</v>
      </c>
      <c r="F8" s="37">
        <v>10.4</v>
      </c>
      <c r="G8" s="37">
        <v>3</v>
      </c>
      <c r="H8" s="37">
        <v>0</v>
      </c>
      <c r="I8" s="37">
        <v>0</v>
      </c>
      <c r="J8" s="37">
        <v>0</v>
      </c>
      <c r="K8" s="37">
        <v>0.1</v>
      </c>
      <c r="L8" s="37">
        <v>0.7</v>
      </c>
      <c r="M8" s="37">
        <v>0.6</v>
      </c>
      <c r="N8" s="37">
        <v>0</v>
      </c>
      <c r="O8" s="37">
        <v>0</v>
      </c>
      <c r="P8" s="37">
        <v>1.5</v>
      </c>
      <c r="Q8" s="37">
        <v>0</v>
      </c>
      <c r="R8" s="37">
        <v>0.8</v>
      </c>
      <c r="S8" s="37">
        <v>0</v>
      </c>
      <c r="T8" s="37">
        <v>0</v>
      </c>
      <c r="U8" s="37">
        <v>0</v>
      </c>
      <c r="V8" s="37">
        <v>2</v>
      </c>
      <c r="W8" s="37">
        <v>0</v>
      </c>
      <c r="X8" s="37">
        <v>0</v>
      </c>
      <c r="Y8" s="37">
        <v>0</v>
      </c>
      <c r="Z8" s="37">
        <v>0</v>
      </c>
      <c r="AA8" s="37">
        <v>0</v>
      </c>
      <c r="AB8" s="37">
        <v>0</v>
      </c>
      <c r="AC8" s="37">
        <v>0</v>
      </c>
      <c r="AD8" s="37">
        <v>0</v>
      </c>
      <c r="AE8" s="37">
        <v>0</v>
      </c>
      <c r="AF8" s="37">
        <v>1.7</v>
      </c>
      <c r="AG8" s="37">
        <v>1</v>
      </c>
      <c r="AH8" s="37">
        <v>1.04</v>
      </c>
      <c r="AI8" s="37">
        <v>0</v>
      </c>
    </row>
  </sheetData>
  <sheetProtection formatCells="0" formatColumns="0" formatRows="0"/>
  <mergeCells count="11">
    <mergeCell ref="A1:AI1"/>
    <mergeCell ref="AE2:AI2"/>
    <mergeCell ref="A3:N3"/>
    <mergeCell ref="AF3:AI3"/>
    <mergeCell ref="A4:C4"/>
    <mergeCell ref="F4:AF4"/>
    <mergeCell ref="D4:D5"/>
    <mergeCell ref="E4:E5"/>
    <mergeCell ref="AG4:AG5"/>
    <mergeCell ref="AH4:AH5"/>
    <mergeCell ref="AI4:AI5"/>
  </mergeCells>
  <printOptions horizontalCentered="1"/>
  <pageMargins left="0.551181102362205" right="0.551181102362205" top="0.984251968503937" bottom="0.984251968503937" header="0.511811023622047" footer="0.511811023622047"/>
  <pageSetup paperSize="9" scale="74" firstPageNumber="16" orientation="landscape" useFirstPageNumber="1"/>
  <headerFooter alignWithMargins="0" scaleWithDoc="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
  <sheetViews>
    <sheetView showGridLines="0" showZeros="0" workbookViewId="0">
      <selection activeCell="A1" sqref="A1:M1"/>
    </sheetView>
  </sheetViews>
  <sheetFormatPr defaultColWidth="9" defaultRowHeight="13.5"/>
  <cols>
    <col min="4" max="4" width="18.625" customWidth="1"/>
    <col min="5" max="5" width="12.5" customWidth="1"/>
    <col min="6" max="6" width="10.5" customWidth="1"/>
    <col min="7" max="7" width="10.625" customWidth="1"/>
    <col min="8" max="8" width="10.75" customWidth="1"/>
    <col min="9" max="9" width="9.25" customWidth="1"/>
    <col min="10" max="10" width="10.25" customWidth="1"/>
    <col min="11" max="11" width="11.875" customWidth="1"/>
  </cols>
  <sheetData>
    <row r="1" ht="25.5" customHeight="1" spans="1:14">
      <c r="A1" s="32" t="s">
        <v>435</v>
      </c>
      <c r="B1" s="32"/>
      <c r="C1" s="32"/>
      <c r="D1" s="32"/>
      <c r="E1" s="32"/>
      <c r="F1" s="32"/>
      <c r="G1" s="32"/>
      <c r="H1" s="32"/>
      <c r="I1" s="32"/>
      <c r="J1" s="32"/>
      <c r="K1" s="32"/>
      <c r="L1" s="32"/>
      <c r="M1" s="32"/>
      <c r="N1" s="32"/>
    </row>
    <row r="2" ht="25.5" customHeight="1" spans="1:14">
      <c r="A2" s="32"/>
      <c r="B2" s="32"/>
      <c r="C2" s="32"/>
      <c r="D2" s="32"/>
      <c r="E2" s="32"/>
      <c r="F2" s="32"/>
      <c r="G2" s="32"/>
      <c r="H2" s="32"/>
      <c r="I2" s="32"/>
      <c r="J2" s="32"/>
      <c r="K2" s="32"/>
      <c r="L2" s="16" t="s">
        <v>436</v>
      </c>
      <c r="M2" s="44"/>
      <c r="N2" s="32"/>
    </row>
    <row r="3" customHeight="1" spans="1:13">
      <c r="A3" s="33" t="s">
        <v>42</v>
      </c>
      <c r="B3" s="35"/>
      <c r="C3" s="35"/>
      <c r="D3" s="35"/>
      <c r="E3" s="35"/>
      <c r="F3" s="35"/>
      <c r="G3" s="35"/>
      <c r="L3" s="38" t="s">
        <v>311</v>
      </c>
      <c r="M3" s="38"/>
    </row>
    <row r="4" customHeight="1" spans="1:13">
      <c r="A4" s="3" t="s">
        <v>145</v>
      </c>
      <c r="B4" s="3"/>
      <c r="C4" s="3"/>
      <c r="D4" s="3" t="s">
        <v>146</v>
      </c>
      <c r="E4" s="18" t="s">
        <v>143</v>
      </c>
      <c r="F4" s="4" t="s">
        <v>361</v>
      </c>
      <c r="G4" s="5"/>
      <c r="H4" s="17"/>
      <c r="I4" s="4" t="s">
        <v>362</v>
      </c>
      <c r="J4" s="5"/>
      <c r="K4" s="17"/>
      <c r="L4" s="18" t="s">
        <v>363</v>
      </c>
      <c r="M4" s="83" t="s">
        <v>364</v>
      </c>
    </row>
    <row r="5" customHeight="1" spans="1:13">
      <c r="A5" s="3" t="s">
        <v>149</v>
      </c>
      <c r="B5" s="3" t="s">
        <v>150</v>
      </c>
      <c r="C5" s="3" t="s">
        <v>151</v>
      </c>
      <c r="D5" s="3"/>
      <c r="E5" s="19"/>
      <c r="F5" s="3" t="s">
        <v>287</v>
      </c>
      <c r="G5" s="3" t="s">
        <v>365</v>
      </c>
      <c r="H5" s="3" t="s">
        <v>366</v>
      </c>
      <c r="I5" s="3" t="s">
        <v>287</v>
      </c>
      <c r="J5" s="3" t="s">
        <v>365</v>
      </c>
      <c r="K5" s="3" t="s">
        <v>366</v>
      </c>
      <c r="L5" s="19"/>
      <c r="M5" s="84"/>
    </row>
    <row r="6" customHeight="1" spans="1:13">
      <c r="A6" s="3" t="s">
        <v>297</v>
      </c>
      <c r="B6" s="3" t="s">
        <v>297</v>
      </c>
      <c r="C6" s="3" t="s">
        <v>297</v>
      </c>
      <c r="D6" s="3" t="s">
        <v>297</v>
      </c>
      <c r="E6" s="19">
        <v>1</v>
      </c>
      <c r="F6" s="19">
        <v>2</v>
      </c>
      <c r="G6" s="19">
        <v>3</v>
      </c>
      <c r="H6" s="19">
        <v>4</v>
      </c>
      <c r="I6" s="19">
        <v>5</v>
      </c>
      <c r="J6" s="19">
        <v>6</v>
      </c>
      <c r="K6" s="19">
        <v>7</v>
      </c>
      <c r="L6" s="19">
        <v>8</v>
      </c>
      <c r="M6" s="19">
        <v>9</v>
      </c>
    </row>
    <row r="7" s="1" customFormat="1" ht="18" customHeight="1" spans="1:13">
      <c r="A7" s="39"/>
      <c r="B7" s="39"/>
      <c r="C7" s="39"/>
      <c r="D7" s="39" t="s">
        <v>47</v>
      </c>
      <c r="E7" s="37">
        <v>14.04</v>
      </c>
      <c r="F7" s="37">
        <v>2.21</v>
      </c>
      <c r="G7" s="37">
        <v>0</v>
      </c>
      <c r="H7" s="37">
        <v>2.21</v>
      </c>
      <c r="I7" s="37">
        <v>2.25</v>
      </c>
      <c r="J7" s="37">
        <v>0</v>
      </c>
      <c r="K7" s="37">
        <v>2.25</v>
      </c>
      <c r="L7" s="37">
        <v>0</v>
      </c>
      <c r="M7" s="37">
        <v>9.58</v>
      </c>
    </row>
    <row r="8" ht="18" customHeight="1" spans="1:13">
      <c r="A8" s="39" t="s">
        <v>160</v>
      </c>
      <c r="B8" s="39" t="s">
        <v>161</v>
      </c>
      <c r="C8" s="39" t="s">
        <v>162</v>
      </c>
      <c r="D8" s="39" t="s">
        <v>163</v>
      </c>
      <c r="E8" s="37">
        <v>4.46</v>
      </c>
      <c r="F8" s="37">
        <v>2.21</v>
      </c>
      <c r="G8" s="37">
        <v>0</v>
      </c>
      <c r="H8" s="37">
        <v>2.21</v>
      </c>
      <c r="I8" s="37">
        <v>2.25</v>
      </c>
      <c r="J8" s="37">
        <v>0</v>
      </c>
      <c r="K8" s="37">
        <v>2.25</v>
      </c>
      <c r="L8" s="37">
        <v>0</v>
      </c>
      <c r="M8" s="37">
        <v>0</v>
      </c>
    </row>
    <row r="9" ht="18" customHeight="1" spans="1:13">
      <c r="A9" s="39" t="s">
        <v>160</v>
      </c>
      <c r="B9" s="39" t="s">
        <v>170</v>
      </c>
      <c r="C9" s="39" t="s">
        <v>162</v>
      </c>
      <c r="D9" s="39" t="s">
        <v>171</v>
      </c>
      <c r="E9" s="37">
        <v>9.58</v>
      </c>
      <c r="F9" s="37">
        <v>0</v>
      </c>
      <c r="G9" s="37">
        <v>0</v>
      </c>
      <c r="H9" s="37">
        <v>0</v>
      </c>
      <c r="I9" s="37">
        <v>0</v>
      </c>
      <c r="J9" s="37">
        <v>0</v>
      </c>
      <c r="K9" s="37">
        <v>0</v>
      </c>
      <c r="L9" s="37">
        <v>0</v>
      </c>
      <c r="M9" s="37">
        <v>9.58</v>
      </c>
    </row>
  </sheetData>
  <sheetProtection formatCells="0" formatColumns="0" formatRows="0"/>
  <mergeCells count="11">
    <mergeCell ref="A1:M1"/>
    <mergeCell ref="L2:M2"/>
    <mergeCell ref="A3:G3"/>
    <mergeCell ref="L3:M3"/>
    <mergeCell ref="A4:C4"/>
    <mergeCell ref="F4:H4"/>
    <mergeCell ref="I4:K4"/>
    <mergeCell ref="D4:D5"/>
    <mergeCell ref="E4:E5"/>
    <mergeCell ref="L4:L5"/>
    <mergeCell ref="M4:M5"/>
  </mergeCells>
  <printOptions horizontalCentered="1"/>
  <pageMargins left="0.748031496062992" right="0.748031496062992" top="0.984251968503937" bottom="0.984251968503937" header="0.511811023622047" footer="0.511811023622047"/>
  <pageSetup paperSize="9" scale="95" firstPageNumber="17" orientation="landscape" useFirstPageNumber="1"/>
  <headerFooter alignWithMargins="0" scaleWithDoc="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7"/>
  <sheetViews>
    <sheetView topLeftCell="A32" workbookViewId="0">
      <selection activeCell="G9" sqref="G9"/>
    </sheetView>
  </sheetViews>
  <sheetFormatPr defaultColWidth="10" defaultRowHeight="13.5" outlineLevelCol="2"/>
  <cols>
    <col min="1" max="1" width="6.38333333333333" style="176" customWidth="1"/>
    <col min="2" max="2" width="9.90833333333333" style="176" customWidth="1"/>
    <col min="3" max="3" width="52.3833333333333" style="176" customWidth="1"/>
    <col min="4" max="4" width="9.76666666666667" style="176" customWidth="1"/>
    <col min="5" max="16384" width="10" style="176"/>
  </cols>
  <sheetData>
    <row r="1" s="176" customFormat="1" ht="32.75" customHeight="1" spans="1:3">
      <c r="A1" s="177"/>
      <c r="B1" s="178" t="s">
        <v>4</v>
      </c>
      <c r="C1" s="178"/>
    </row>
    <row r="2" s="176" customFormat="1" ht="25" customHeight="1" spans="2:3">
      <c r="B2" s="178"/>
      <c r="C2" s="178"/>
    </row>
    <row r="3" s="176" customFormat="1" ht="31.05" customHeight="1" spans="2:3">
      <c r="B3" s="179" t="s">
        <v>5</v>
      </c>
      <c r="C3" s="179"/>
    </row>
    <row r="4" s="176" customFormat="1" ht="31.05" customHeight="1" spans="2:3">
      <c r="B4" s="180">
        <v>1</v>
      </c>
      <c r="C4" s="181" t="s">
        <v>6</v>
      </c>
    </row>
    <row r="5" s="176" customFormat="1" ht="32.55" customHeight="1" spans="2:3">
      <c r="B5" s="180">
        <v>2</v>
      </c>
      <c r="C5" s="181" t="s">
        <v>7</v>
      </c>
    </row>
    <row r="6" s="176" customFormat="1" ht="32.55" customHeight="1" spans="2:3">
      <c r="B6" s="180">
        <v>3</v>
      </c>
      <c r="C6" s="182" t="s">
        <v>8</v>
      </c>
    </row>
    <row r="7" s="176" customFormat="1" ht="32.55" customHeight="1" spans="2:3">
      <c r="B7" s="180">
        <v>4</v>
      </c>
      <c r="C7" s="181" t="s">
        <v>9</v>
      </c>
    </row>
    <row r="8" s="176" customFormat="1" ht="32.55" customHeight="1" spans="2:3">
      <c r="B8" s="180">
        <v>5</v>
      </c>
      <c r="C8" s="181" t="s">
        <v>10</v>
      </c>
    </row>
    <row r="9" s="176" customFormat="1" ht="32.55" customHeight="1" spans="2:3">
      <c r="B9" s="180">
        <v>6</v>
      </c>
      <c r="C9" s="181" t="s">
        <v>11</v>
      </c>
    </row>
    <row r="10" s="176" customFormat="1" ht="32.55" customHeight="1" spans="2:3">
      <c r="B10" s="180">
        <v>7</v>
      </c>
      <c r="C10" s="181" t="s">
        <v>12</v>
      </c>
    </row>
    <row r="11" s="176" customFormat="1" ht="32.55" customHeight="1" spans="2:3">
      <c r="B11" s="180">
        <v>8</v>
      </c>
      <c r="C11" s="181" t="s">
        <v>13</v>
      </c>
    </row>
    <row r="12" s="176" customFormat="1" ht="32.55" customHeight="1" spans="2:3">
      <c r="B12" s="180">
        <v>9</v>
      </c>
      <c r="C12" s="181" t="s">
        <v>14</v>
      </c>
    </row>
    <row r="13" s="176" customFormat="1" ht="32.55" customHeight="1" spans="2:3">
      <c r="B13" s="180">
        <v>10</v>
      </c>
      <c r="C13" s="181" t="s">
        <v>15</v>
      </c>
    </row>
    <row r="14" s="176" customFormat="1" ht="32.55" customHeight="1" spans="2:3">
      <c r="B14" s="180">
        <v>11</v>
      </c>
      <c r="C14" s="181" t="s">
        <v>16</v>
      </c>
    </row>
    <row r="15" s="176" customFormat="1" ht="32.55" customHeight="1" spans="2:3">
      <c r="B15" s="180">
        <v>12</v>
      </c>
      <c r="C15" s="181" t="s">
        <v>17</v>
      </c>
    </row>
    <row r="16" s="176" customFormat="1" ht="32.55" customHeight="1" spans="2:3">
      <c r="B16" s="180">
        <v>13</v>
      </c>
      <c r="C16" s="181" t="s">
        <v>18</v>
      </c>
    </row>
    <row r="17" s="176" customFormat="1" ht="32.55" customHeight="1" spans="2:3">
      <c r="B17" s="180">
        <v>14</v>
      </c>
      <c r="C17" s="181" t="s">
        <v>19</v>
      </c>
    </row>
    <row r="18" s="176" customFormat="1" ht="32.55" customHeight="1" spans="2:3">
      <c r="B18" s="180">
        <v>15</v>
      </c>
      <c r="C18" s="181" t="s">
        <v>20</v>
      </c>
    </row>
    <row r="19" s="176" customFormat="1" ht="32.55" customHeight="1" spans="2:3">
      <c r="B19" s="180">
        <v>16</v>
      </c>
      <c r="C19" s="181" t="s">
        <v>21</v>
      </c>
    </row>
    <row r="20" s="176" customFormat="1" ht="32.55" customHeight="1" spans="2:3">
      <c r="B20" s="180">
        <v>17</v>
      </c>
      <c r="C20" s="181" t="s">
        <v>22</v>
      </c>
    </row>
    <row r="21" s="176" customFormat="1" ht="32.55" customHeight="1" spans="2:3">
      <c r="B21" s="180">
        <v>18</v>
      </c>
      <c r="C21" s="181" t="s">
        <v>23</v>
      </c>
    </row>
    <row r="22" s="176" customFormat="1" ht="32.55" customHeight="1" spans="2:3">
      <c r="B22" s="180">
        <v>19</v>
      </c>
      <c r="C22" s="181" t="s">
        <v>24</v>
      </c>
    </row>
    <row r="23" s="176" customFormat="1" ht="32.55" customHeight="1" spans="2:3">
      <c r="B23" s="180">
        <v>20</v>
      </c>
      <c r="C23" s="181" t="s">
        <v>25</v>
      </c>
    </row>
    <row r="24" s="176" customFormat="1" ht="32.55" customHeight="1" spans="2:3">
      <c r="B24" s="180">
        <v>21</v>
      </c>
      <c r="C24" s="181" t="s">
        <v>26</v>
      </c>
    </row>
    <row r="25" s="176" customFormat="1" ht="32.55" customHeight="1" spans="2:3">
      <c r="B25" s="180">
        <v>22</v>
      </c>
      <c r="C25" s="181" t="s">
        <v>27</v>
      </c>
    </row>
    <row r="26" s="176" customFormat="1" ht="32.55" customHeight="1" spans="2:3">
      <c r="B26" s="180">
        <v>23</v>
      </c>
      <c r="C26" s="181" t="s">
        <v>28</v>
      </c>
    </row>
    <row r="27" s="176" customFormat="1" ht="32.55" customHeight="1" spans="2:3">
      <c r="B27" s="180">
        <v>24</v>
      </c>
      <c r="C27" s="181" t="s">
        <v>29</v>
      </c>
    </row>
    <row r="28" s="176" customFormat="1" ht="36" customHeight="1" spans="2:3">
      <c r="B28" s="180">
        <v>25</v>
      </c>
      <c r="C28" s="181" t="s">
        <v>30</v>
      </c>
    </row>
    <row r="29" s="176" customFormat="1" ht="36" customHeight="1" spans="2:3">
      <c r="B29" s="180">
        <v>26</v>
      </c>
      <c r="C29" s="181" t="s">
        <v>31</v>
      </c>
    </row>
    <row r="30" s="176" customFormat="1" ht="36" customHeight="1" spans="2:3">
      <c r="B30" s="180">
        <v>27</v>
      </c>
      <c r="C30" s="181" t="s">
        <v>32</v>
      </c>
    </row>
    <row r="31" s="176" customFormat="1" ht="36" customHeight="1" spans="2:3">
      <c r="B31" s="180">
        <v>28</v>
      </c>
      <c r="C31" s="181" t="s">
        <v>33</v>
      </c>
    </row>
    <row r="32" s="176" customFormat="1" ht="36" customHeight="1" spans="2:3">
      <c r="B32" s="180">
        <v>29</v>
      </c>
      <c r="C32" s="181" t="s">
        <v>34</v>
      </c>
    </row>
    <row r="33" s="176" customFormat="1" ht="36" customHeight="1" spans="2:3">
      <c r="B33" s="180">
        <v>30</v>
      </c>
      <c r="C33" s="181" t="s">
        <v>35</v>
      </c>
    </row>
    <row r="34" s="176" customFormat="1" ht="36" customHeight="1" spans="2:3">
      <c r="B34" s="180">
        <v>31</v>
      </c>
      <c r="C34" s="181" t="s">
        <v>36</v>
      </c>
    </row>
    <row r="35" s="176" customFormat="1" ht="36" customHeight="1" spans="2:3">
      <c r="B35" s="180">
        <v>32</v>
      </c>
      <c r="C35" s="181" t="s">
        <v>37</v>
      </c>
    </row>
    <row r="36" s="176" customFormat="1" ht="36" customHeight="1" spans="2:3">
      <c r="B36" s="180">
        <v>33</v>
      </c>
      <c r="C36" s="181" t="s">
        <v>38</v>
      </c>
    </row>
    <row r="37" s="176" customFormat="1" ht="36" customHeight="1" spans="2:3">
      <c r="B37" s="180">
        <v>34</v>
      </c>
      <c r="C37" s="181" t="s">
        <v>39</v>
      </c>
    </row>
  </sheetData>
  <mergeCells count="2">
    <mergeCell ref="B3:C3"/>
    <mergeCell ref="B1:C2"/>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showGridLines="0" showZeros="0" workbookViewId="0">
      <selection activeCell="A9" sqref="A9"/>
    </sheetView>
  </sheetViews>
  <sheetFormatPr defaultColWidth="9" defaultRowHeight="13.5" outlineLevelCol="4"/>
  <cols>
    <col min="1" max="1" width="23.75" customWidth="1"/>
    <col min="2" max="2" width="28.125" customWidth="1"/>
    <col min="3" max="4" width="26.125" customWidth="1"/>
    <col min="5" max="5" width="25.875" customWidth="1"/>
  </cols>
  <sheetData>
    <row r="1" ht="25.5" customHeight="1" spans="1:5">
      <c r="A1" s="68" t="s">
        <v>437</v>
      </c>
      <c r="B1" s="68"/>
      <c r="C1" s="68"/>
      <c r="D1" s="68"/>
      <c r="E1" s="68"/>
    </row>
    <row r="2" ht="14.25" customHeight="1" spans="1:5">
      <c r="A2" s="69"/>
      <c r="B2" s="69"/>
      <c r="C2" s="69"/>
      <c r="D2" s="69"/>
      <c r="E2" s="70" t="s">
        <v>438</v>
      </c>
    </row>
    <row r="3" ht="14.25" customHeight="1" spans="1:5">
      <c r="A3" s="71" t="s">
        <v>42</v>
      </c>
      <c r="B3" s="72"/>
      <c r="C3" s="72"/>
      <c r="D3" s="73"/>
      <c r="E3" s="73" t="s">
        <v>43</v>
      </c>
    </row>
    <row r="4" ht="14.25" customHeight="1" spans="1:5">
      <c r="A4" s="74" t="s">
        <v>145</v>
      </c>
      <c r="B4" s="74" t="s">
        <v>146</v>
      </c>
      <c r="C4" s="75" t="s">
        <v>439</v>
      </c>
      <c r="D4" s="75"/>
      <c r="E4" s="75"/>
    </row>
    <row r="5" ht="14.25" customHeight="1" spans="1:5">
      <c r="A5" s="75"/>
      <c r="B5" s="76"/>
      <c r="C5" s="75" t="s">
        <v>47</v>
      </c>
      <c r="D5" s="75" t="s">
        <v>147</v>
      </c>
      <c r="E5" s="75" t="s">
        <v>148</v>
      </c>
    </row>
    <row r="6" ht="14.25" customHeight="1" spans="1:5">
      <c r="A6" s="77" t="s">
        <v>297</v>
      </c>
      <c r="B6" s="78" t="s">
        <v>297</v>
      </c>
      <c r="C6" s="78">
        <v>1</v>
      </c>
      <c r="D6" s="78">
        <v>2</v>
      </c>
      <c r="E6" s="79">
        <v>3</v>
      </c>
    </row>
    <row r="7" s="1" customFormat="1" ht="13.35" customHeight="1" spans="1:5">
      <c r="A7" s="80"/>
      <c r="B7" s="80"/>
      <c r="C7" s="81"/>
      <c r="D7" s="82"/>
      <c r="E7" s="81"/>
    </row>
    <row r="9" spans="1:1">
      <c r="A9" t="s">
        <v>440</v>
      </c>
    </row>
  </sheetData>
  <sheetProtection formatCells="0" formatColumns="0" formatRows="0"/>
  <mergeCells count="5">
    <mergeCell ref="A1:E1"/>
    <mergeCell ref="A3:C3"/>
    <mergeCell ref="C4:E4"/>
    <mergeCell ref="A4:A5"/>
    <mergeCell ref="B4:B5"/>
  </mergeCells>
  <printOptions horizontalCentered="1"/>
  <pageMargins left="0.748031496062992" right="0.748031496062992" top="0.984251968503937" bottom="0.984251968503937" header="0.511811023622047" footer="0.511811023622047"/>
  <pageSetup paperSize="9" firstPageNumber="18" orientation="landscape" useFirstPageNumber="1"/>
  <headerFooter alignWithMargins="0" scaleWithDoc="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1"/>
  <sheetViews>
    <sheetView showGridLines="0" showZeros="0" workbookViewId="0">
      <selection activeCell="A11" sqref="A11"/>
    </sheetView>
  </sheetViews>
  <sheetFormatPr defaultColWidth="9" defaultRowHeight="13.5"/>
  <cols>
    <col min="1" max="2" width="6.125" customWidth="1"/>
    <col min="3" max="3" width="6" customWidth="1"/>
    <col min="4" max="4" width="24.25" customWidth="1"/>
  </cols>
  <sheetData>
    <row r="1" ht="25.5" customHeight="1" spans="1:16">
      <c r="A1" s="32" t="s">
        <v>441</v>
      </c>
      <c r="B1" s="32"/>
      <c r="C1" s="32"/>
      <c r="D1" s="32"/>
      <c r="E1" s="32"/>
      <c r="F1" s="32"/>
      <c r="G1" s="32"/>
      <c r="H1" s="32"/>
      <c r="I1" s="32"/>
      <c r="J1" s="32"/>
      <c r="K1" s="32"/>
      <c r="L1" s="32"/>
      <c r="M1" s="32"/>
      <c r="N1" s="32"/>
      <c r="O1" s="32"/>
      <c r="P1" s="32"/>
    </row>
    <row r="2" customHeight="1"/>
    <row r="3" customHeight="1" spans="15:16">
      <c r="O3" s="16" t="s">
        <v>442</v>
      </c>
      <c r="P3" s="44"/>
    </row>
    <row r="4" customHeight="1" spans="1:16">
      <c r="A4" s="61" t="s">
        <v>42</v>
      </c>
      <c r="B4" s="61"/>
      <c r="C4" s="61"/>
      <c r="D4" s="61"/>
      <c r="E4" s="61"/>
      <c r="F4" s="61"/>
      <c r="G4" s="61"/>
      <c r="H4" s="61"/>
      <c r="O4" s="38" t="s">
        <v>43</v>
      </c>
      <c r="P4" s="38"/>
    </row>
    <row r="5" customHeight="1" spans="1:16">
      <c r="A5" s="67"/>
      <c r="B5" s="5"/>
      <c r="C5" s="5"/>
      <c r="D5" s="17"/>
      <c r="E5" s="18" t="s">
        <v>143</v>
      </c>
      <c r="F5" s="4" t="s">
        <v>306</v>
      </c>
      <c r="G5" s="5"/>
      <c r="H5" s="5"/>
      <c r="I5" s="5"/>
      <c r="J5" s="5"/>
      <c r="K5" s="5"/>
      <c r="L5" s="5"/>
      <c r="M5" s="5"/>
      <c r="N5" s="5"/>
      <c r="O5" s="17"/>
      <c r="P5" s="30" t="s">
        <v>104</v>
      </c>
    </row>
    <row r="6" customHeight="1" spans="1:16">
      <c r="A6" s="4" t="s">
        <v>145</v>
      </c>
      <c r="B6" s="5"/>
      <c r="C6" s="17"/>
      <c r="D6" s="18" t="s">
        <v>146</v>
      </c>
      <c r="E6" s="26"/>
      <c r="F6" s="4" t="s">
        <v>147</v>
      </c>
      <c r="G6" s="5"/>
      <c r="H6" s="5"/>
      <c r="I6" s="17"/>
      <c r="J6" s="4" t="s">
        <v>148</v>
      </c>
      <c r="K6" s="5"/>
      <c r="L6" s="5"/>
      <c r="M6" s="5"/>
      <c r="N6" s="5"/>
      <c r="O6" s="17"/>
      <c r="P6" s="64"/>
    </row>
    <row r="7" ht="40.5" customHeight="1" spans="1:16">
      <c r="A7" s="3" t="s">
        <v>149</v>
      </c>
      <c r="B7" s="3" t="s">
        <v>150</v>
      </c>
      <c r="C7" s="3" t="s">
        <v>151</v>
      </c>
      <c r="D7" s="19"/>
      <c r="E7" s="19"/>
      <c r="F7" s="3" t="s">
        <v>47</v>
      </c>
      <c r="G7" s="3" t="s">
        <v>152</v>
      </c>
      <c r="H7" s="3" t="s">
        <v>153</v>
      </c>
      <c r="I7" s="3" t="s">
        <v>154</v>
      </c>
      <c r="J7" s="3" t="s">
        <v>47</v>
      </c>
      <c r="K7" s="3" t="s">
        <v>155</v>
      </c>
      <c r="L7" s="3" t="s">
        <v>156</v>
      </c>
      <c r="M7" s="65" t="s">
        <v>157</v>
      </c>
      <c r="N7" s="65" t="s">
        <v>307</v>
      </c>
      <c r="O7" s="3" t="s">
        <v>159</v>
      </c>
      <c r="P7" s="31"/>
    </row>
    <row r="8" customHeight="1" spans="1:16">
      <c r="A8" s="3" t="s">
        <v>297</v>
      </c>
      <c r="B8" s="3" t="s">
        <v>297</v>
      </c>
      <c r="C8" s="3" t="s">
        <v>297</v>
      </c>
      <c r="D8" s="3" t="s">
        <v>297</v>
      </c>
      <c r="E8" s="19">
        <v>1</v>
      </c>
      <c r="F8" s="19">
        <v>2</v>
      </c>
      <c r="G8" s="19">
        <v>3</v>
      </c>
      <c r="H8" s="19">
        <v>4</v>
      </c>
      <c r="I8" s="19">
        <v>5</v>
      </c>
      <c r="J8" s="19">
        <v>6</v>
      </c>
      <c r="K8" s="19">
        <v>7</v>
      </c>
      <c r="L8" s="19">
        <v>8</v>
      </c>
      <c r="M8" s="19">
        <v>9</v>
      </c>
      <c r="N8" s="19">
        <v>10</v>
      </c>
      <c r="O8" s="19">
        <v>11</v>
      </c>
      <c r="P8" s="31" t="s">
        <v>297</v>
      </c>
    </row>
    <row r="9" s="1" customFormat="1" ht="16.5" customHeight="1" spans="1:16">
      <c r="A9" s="54"/>
      <c r="B9" s="54"/>
      <c r="C9" s="54"/>
      <c r="D9" s="54"/>
      <c r="E9" s="37"/>
      <c r="F9" s="37"/>
      <c r="G9" s="37"/>
      <c r="H9" s="37"/>
      <c r="I9" s="37"/>
      <c r="J9" s="37"/>
      <c r="K9" s="37"/>
      <c r="L9" s="37"/>
      <c r="M9" s="37"/>
      <c r="N9" s="37"/>
      <c r="O9" s="37"/>
      <c r="P9" s="28"/>
    </row>
    <row r="11" spans="1:1">
      <c r="A11" t="s">
        <v>440</v>
      </c>
    </row>
  </sheetData>
  <sheetProtection formatCells="0" formatColumns="0" formatRows="0"/>
  <mergeCells count="12">
    <mergeCell ref="A1:P1"/>
    <mergeCell ref="O3:P3"/>
    <mergeCell ref="A4:H4"/>
    <mergeCell ref="O4:P4"/>
    <mergeCell ref="A5:D5"/>
    <mergeCell ref="F5:O5"/>
    <mergeCell ref="A6:C6"/>
    <mergeCell ref="F6:I6"/>
    <mergeCell ref="J6:O6"/>
    <mergeCell ref="D6:D7"/>
    <mergeCell ref="E5:E7"/>
    <mergeCell ref="P5:P7"/>
  </mergeCells>
  <printOptions horizontalCentered="1"/>
  <pageMargins left="0.748031496062992" right="0.748031496062992" top="0.984251968503937" bottom="0.984251968503937" header="0.511811023622047" footer="0.511811023622047"/>
  <pageSetup paperSize="9" scale="88" firstPageNumber="19" orientation="landscape" useFirstPageNumber="1"/>
  <headerFooter alignWithMargins="0" scaleWithDoc="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8"/>
  <sheetViews>
    <sheetView showGridLines="0" showZeros="0" workbookViewId="0">
      <selection activeCell="E11" sqref="E11"/>
    </sheetView>
  </sheetViews>
  <sheetFormatPr defaultColWidth="9" defaultRowHeight="13.5"/>
  <cols>
    <col min="1" max="1" width="5.25" customWidth="1"/>
    <col min="2" max="2" width="5" customWidth="1"/>
    <col min="3" max="3" width="5.5" customWidth="1"/>
    <col min="4" max="4" width="19.625" style="41" customWidth="1"/>
    <col min="5" max="15" width="8" customWidth="1"/>
    <col min="16" max="16" width="13.125" customWidth="1"/>
  </cols>
  <sheetData>
    <row r="1" ht="30" customHeight="1" spans="1:16">
      <c r="A1" s="32" t="s">
        <v>443</v>
      </c>
      <c r="B1" s="32"/>
      <c r="C1" s="32"/>
      <c r="D1" s="32"/>
      <c r="E1" s="32"/>
      <c r="F1" s="32"/>
      <c r="G1" s="32"/>
      <c r="H1" s="32"/>
      <c r="I1" s="32"/>
      <c r="J1" s="32"/>
      <c r="K1" s="32"/>
      <c r="L1" s="32"/>
      <c r="M1" s="32"/>
      <c r="N1" s="32"/>
      <c r="O1" s="32"/>
      <c r="P1" s="32"/>
    </row>
    <row r="2" customHeight="1" spans="15:16">
      <c r="O2" s="16" t="s">
        <v>444</v>
      </c>
      <c r="P2" s="16"/>
    </row>
    <row r="3" customHeight="1" spans="1:16">
      <c r="A3" s="61" t="s">
        <v>432</v>
      </c>
      <c r="B3" s="62"/>
      <c r="C3" s="62"/>
      <c r="D3" s="62"/>
      <c r="E3" s="62"/>
      <c r="F3" s="62"/>
      <c r="G3" s="62"/>
      <c r="N3" s="38" t="s">
        <v>43</v>
      </c>
      <c r="O3" s="38"/>
      <c r="P3" s="38"/>
    </row>
    <row r="4" customHeight="1" spans="1:16">
      <c r="A4" s="4" t="s">
        <v>142</v>
      </c>
      <c r="B4" s="5"/>
      <c r="C4" s="5"/>
      <c r="D4" s="17"/>
      <c r="E4" s="18" t="s">
        <v>143</v>
      </c>
      <c r="F4" s="4" t="s">
        <v>445</v>
      </c>
      <c r="G4" s="5"/>
      <c r="H4" s="5"/>
      <c r="I4" s="5"/>
      <c r="J4" s="5"/>
      <c r="K4" s="5"/>
      <c r="L4" s="5"/>
      <c r="M4" s="5"/>
      <c r="N4" s="5"/>
      <c r="O4" s="17"/>
      <c r="P4" s="30" t="s">
        <v>104</v>
      </c>
    </row>
    <row r="5" customHeight="1" spans="1:16">
      <c r="A5" s="4" t="s">
        <v>145</v>
      </c>
      <c r="B5" s="5"/>
      <c r="C5" s="17"/>
      <c r="D5" s="18" t="s">
        <v>146</v>
      </c>
      <c r="E5" s="26"/>
      <c r="F5" s="4" t="s">
        <v>147</v>
      </c>
      <c r="G5" s="5"/>
      <c r="H5" s="5"/>
      <c r="I5" s="17"/>
      <c r="J5" s="4" t="s">
        <v>148</v>
      </c>
      <c r="K5" s="5"/>
      <c r="L5" s="5"/>
      <c r="M5" s="5"/>
      <c r="N5" s="5"/>
      <c r="O5" s="17"/>
      <c r="P5" s="64"/>
    </row>
    <row r="6" ht="44.45" customHeight="1" spans="1:16">
      <c r="A6" s="3" t="s">
        <v>149</v>
      </c>
      <c r="B6" s="3" t="s">
        <v>150</v>
      </c>
      <c r="C6" s="3" t="s">
        <v>151</v>
      </c>
      <c r="D6" s="19"/>
      <c r="E6" s="19"/>
      <c r="F6" s="3" t="s">
        <v>47</v>
      </c>
      <c r="G6" s="3" t="s">
        <v>152</v>
      </c>
      <c r="H6" s="3" t="s">
        <v>153</v>
      </c>
      <c r="I6" s="3" t="s">
        <v>154</v>
      </c>
      <c r="J6" s="3" t="s">
        <v>47</v>
      </c>
      <c r="K6" s="3" t="s">
        <v>155</v>
      </c>
      <c r="L6" s="3" t="s">
        <v>156</v>
      </c>
      <c r="M6" s="65" t="s">
        <v>157</v>
      </c>
      <c r="N6" s="65" t="s">
        <v>307</v>
      </c>
      <c r="O6" s="65" t="s">
        <v>159</v>
      </c>
      <c r="P6" s="31"/>
    </row>
    <row r="7" customHeight="1" spans="1:16">
      <c r="A7" s="3" t="s">
        <v>297</v>
      </c>
      <c r="B7" s="3" t="s">
        <v>297</v>
      </c>
      <c r="C7" s="3" t="s">
        <v>297</v>
      </c>
      <c r="D7" s="3" t="s">
        <v>297</v>
      </c>
      <c r="E7" s="19">
        <v>1</v>
      </c>
      <c r="F7" s="19">
        <v>2</v>
      </c>
      <c r="G7" s="19">
        <v>3</v>
      </c>
      <c r="H7" s="19">
        <v>4</v>
      </c>
      <c r="I7" s="19">
        <v>5</v>
      </c>
      <c r="J7" s="19">
        <v>6</v>
      </c>
      <c r="K7" s="19">
        <v>7</v>
      </c>
      <c r="L7" s="19">
        <v>8</v>
      </c>
      <c r="M7" s="19">
        <v>9</v>
      </c>
      <c r="N7" s="19">
        <v>10</v>
      </c>
      <c r="O7" s="19">
        <v>11</v>
      </c>
      <c r="P7" s="19">
        <v>12</v>
      </c>
    </row>
    <row r="8" s="1" customFormat="1" customHeight="1" spans="1:16">
      <c r="A8" s="39"/>
      <c r="B8" s="39"/>
      <c r="C8" s="39"/>
      <c r="D8" s="6" t="s">
        <v>47</v>
      </c>
      <c r="E8" s="63">
        <v>245.25</v>
      </c>
      <c r="F8" s="63">
        <v>155.13</v>
      </c>
      <c r="G8" s="63">
        <v>128.65</v>
      </c>
      <c r="H8" s="63">
        <v>12.44</v>
      </c>
      <c r="I8" s="63">
        <v>14.04</v>
      </c>
      <c r="J8" s="63">
        <v>90.12</v>
      </c>
      <c r="K8" s="63">
        <v>90.12</v>
      </c>
      <c r="L8" s="63">
        <v>0</v>
      </c>
      <c r="M8" s="63">
        <v>0</v>
      </c>
      <c r="N8" s="63">
        <v>0</v>
      </c>
      <c r="O8" s="63">
        <v>0</v>
      </c>
      <c r="P8" s="66"/>
    </row>
    <row r="9" customHeight="1" spans="1:16">
      <c r="A9" s="39" t="s">
        <v>160</v>
      </c>
      <c r="B9" s="39" t="s">
        <v>161</v>
      </c>
      <c r="C9" s="39" t="s">
        <v>162</v>
      </c>
      <c r="D9" s="6" t="s">
        <v>163</v>
      </c>
      <c r="E9" s="63">
        <v>4.46</v>
      </c>
      <c r="F9" s="63">
        <v>4.46</v>
      </c>
      <c r="G9" s="63">
        <v>0</v>
      </c>
      <c r="H9" s="63">
        <v>0</v>
      </c>
      <c r="I9" s="63">
        <v>4.46</v>
      </c>
      <c r="J9" s="63">
        <v>0</v>
      </c>
      <c r="K9" s="63">
        <v>0</v>
      </c>
      <c r="L9" s="63">
        <v>0</v>
      </c>
      <c r="M9" s="63">
        <v>0</v>
      </c>
      <c r="N9" s="63">
        <v>0</v>
      </c>
      <c r="O9" s="63">
        <v>0</v>
      </c>
      <c r="P9" s="66"/>
    </row>
    <row r="10" ht="27.75" customHeight="1" spans="1:16">
      <c r="A10" s="39" t="s">
        <v>160</v>
      </c>
      <c r="B10" s="39" t="s">
        <v>161</v>
      </c>
      <c r="C10" s="39" t="s">
        <v>161</v>
      </c>
      <c r="D10" s="6" t="s">
        <v>164</v>
      </c>
      <c r="E10" s="63">
        <v>13.78</v>
      </c>
      <c r="F10" s="63">
        <v>13.78</v>
      </c>
      <c r="G10" s="63">
        <v>13.78</v>
      </c>
      <c r="H10" s="63">
        <v>0</v>
      </c>
      <c r="I10" s="63">
        <v>0</v>
      </c>
      <c r="J10" s="63">
        <v>0</v>
      </c>
      <c r="K10" s="63">
        <v>0</v>
      </c>
      <c r="L10" s="63">
        <v>0</v>
      </c>
      <c r="M10" s="63">
        <v>0</v>
      </c>
      <c r="N10" s="63">
        <v>0</v>
      </c>
      <c r="O10" s="63">
        <v>0</v>
      </c>
      <c r="P10" s="66"/>
    </row>
    <row r="11" ht="27.75" customHeight="1" spans="1:16">
      <c r="A11" s="39" t="s">
        <v>160</v>
      </c>
      <c r="B11" s="39" t="s">
        <v>161</v>
      </c>
      <c r="C11" s="39" t="s">
        <v>165</v>
      </c>
      <c r="D11" s="6" t="s">
        <v>166</v>
      </c>
      <c r="E11" s="63">
        <v>6.89</v>
      </c>
      <c r="F11" s="63">
        <v>6.89</v>
      </c>
      <c r="G11" s="63">
        <v>6.89</v>
      </c>
      <c r="H11" s="63">
        <v>0</v>
      </c>
      <c r="I11" s="63">
        <v>0</v>
      </c>
      <c r="J11" s="63">
        <v>0</v>
      </c>
      <c r="K11" s="63">
        <v>0</v>
      </c>
      <c r="L11" s="63">
        <v>0</v>
      </c>
      <c r="M11" s="63">
        <v>0</v>
      </c>
      <c r="N11" s="63">
        <v>0</v>
      </c>
      <c r="O11" s="63">
        <v>0</v>
      </c>
      <c r="P11" s="66"/>
    </row>
    <row r="12" ht="27.75" customHeight="1" spans="1:16">
      <c r="A12" s="39" t="s">
        <v>160</v>
      </c>
      <c r="B12" s="39" t="s">
        <v>167</v>
      </c>
      <c r="C12" s="39" t="s">
        <v>168</v>
      </c>
      <c r="D12" s="6" t="s">
        <v>169</v>
      </c>
      <c r="E12" s="63">
        <v>0.82</v>
      </c>
      <c r="F12" s="63">
        <v>0.82</v>
      </c>
      <c r="G12" s="63">
        <v>0.82</v>
      </c>
      <c r="H12" s="63">
        <v>0</v>
      </c>
      <c r="I12" s="63">
        <v>0</v>
      </c>
      <c r="J12" s="63">
        <v>0</v>
      </c>
      <c r="K12" s="63">
        <v>0</v>
      </c>
      <c r="L12" s="63">
        <v>0</v>
      </c>
      <c r="M12" s="63">
        <v>0</v>
      </c>
      <c r="N12" s="63">
        <v>0</v>
      </c>
      <c r="O12" s="63">
        <v>0</v>
      </c>
      <c r="P12" s="66"/>
    </row>
    <row r="13" ht="27.75" customHeight="1" spans="1:16">
      <c r="A13" s="39" t="s">
        <v>160</v>
      </c>
      <c r="B13" s="39" t="s">
        <v>170</v>
      </c>
      <c r="C13" s="39" t="s">
        <v>162</v>
      </c>
      <c r="D13" s="6" t="s">
        <v>171</v>
      </c>
      <c r="E13" s="63">
        <v>95.7</v>
      </c>
      <c r="F13" s="63">
        <v>95.7</v>
      </c>
      <c r="G13" s="63">
        <v>86.12</v>
      </c>
      <c r="H13" s="63">
        <v>0</v>
      </c>
      <c r="I13" s="63">
        <v>9.58</v>
      </c>
      <c r="J13" s="63">
        <v>0</v>
      </c>
      <c r="K13" s="63">
        <v>0</v>
      </c>
      <c r="L13" s="63">
        <v>0</v>
      </c>
      <c r="M13" s="63">
        <v>0</v>
      </c>
      <c r="N13" s="63">
        <v>0</v>
      </c>
      <c r="O13" s="63">
        <v>0</v>
      </c>
      <c r="P13" s="66"/>
    </row>
    <row r="14" ht="27.75" customHeight="1" spans="1:16">
      <c r="A14" s="39" t="s">
        <v>160</v>
      </c>
      <c r="B14" s="39" t="s">
        <v>170</v>
      </c>
      <c r="C14" s="39" t="s">
        <v>168</v>
      </c>
      <c r="D14" s="6" t="s">
        <v>172</v>
      </c>
      <c r="E14" s="63">
        <v>102.56</v>
      </c>
      <c r="F14" s="63">
        <v>12.44</v>
      </c>
      <c r="G14" s="63">
        <v>0</v>
      </c>
      <c r="H14" s="63">
        <v>12.44</v>
      </c>
      <c r="I14" s="63">
        <v>0</v>
      </c>
      <c r="J14" s="63">
        <v>90.12</v>
      </c>
      <c r="K14" s="63">
        <v>90.12</v>
      </c>
      <c r="L14" s="63">
        <v>0</v>
      </c>
      <c r="M14" s="63">
        <v>0</v>
      </c>
      <c r="N14" s="63">
        <v>0</v>
      </c>
      <c r="O14" s="63">
        <v>0</v>
      </c>
      <c r="P14" s="66"/>
    </row>
    <row r="15" ht="27.75" customHeight="1" spans="1:16">
      <c r="A15" s="39" t="s">
        <v>173</v>
      </c>
      <c r="B15" s="39" t="s">
        <v>174</v>
      </c>
      <c r="C15" s="39" t="s">
        <v>162</v>
      </c>
      <c r="D15" s="6" t="s">
        <v>175</v>
      </c>
      <c r="E15" s="63">
        <v>6.97</v>
      </c>
      <c r="F15" s="63">
        <v>6.97</v>
      </c>
      <c r="G15" s="63">
        <v>6.97</v>
      </c>
      <c r="H15" s="63">
        <v>0</v>
      </c>
      <c r="I15" s="63">
        <v>0</v>
      </c>
      <c r="J15" s="63">
        <v>0</v>
      </c>
      <c r="K15" s="63">
        <v>0</v>
      </c>
      <c r="L15" s="63">
        <v>0</v>
      </c>
      <c r="M15" s="63">
        <v>0</v>
      </c>
      <c r="N15" s="63">
        <v>0</v>
      </c>
      <c r="O15" s="63">
        <v>0</v>
      </c>
      <c r="P15" s="66"/>
    </row>
    <row r="16" ht="27.75" customHeight="1" spans="1:16">
      <c r="A16" s="39" t="s">
        <v>173</v>
      </c>
      <c r="B16" s="39" t="s">
        <v>174</v>
      </c>
      <c r="C16" s="39" t="s">
        <v>176</v>
      </c>
      <c r="D16" s="6" t="s">
        <v>177</v>
      </c>
      <c r="E16" s="63">
        <v>3.97</v>
      </c>
      <c r="F16" s="63">
        <v>3.97</v>
      </c>
      <c r="G16" s="63">
        <v>3.97</v>
      </c>
      <c r="H16" s="63">
        <v>0</v>
      </c>
      <c r="I16" s="63">
        <v>0</v>
      </c>
      <c r="J16" s="63">
        <v>0</v>
      </c>
      <c r="K16" s="63">
        <v>0</v>
      </c>
      <c r="L16" s="63">
        <v>0</v>
      </c>
      <c r="M16" s="63">
        <v>0</v>
      </c>
      <c r="N16" s="63">
        <v>0</v>
      </c>
      <c r="O16" s="63">
        <v>0</v>
      </c>
      <c r="P16" s="66"/>
    </row>
    <row r="17" ht="27.75" customHeight="1" spans="1:16">
      <c r="A17" s="39" t="s">
        <v>173</v>
      </c>
      <c r="B17" s="39" t="s">
        <v>174</v>
      </c>
      <c r="C17" s="39" t="s">
        <v>178</v>
      </c>
      <c r="D17" s="6" t="s">
        <v>179</v>
      </c>
      <c r="E17" s="63">
        <v>0.26</v>
      </c>
      <c r="F17" s="63">
        <v>0.26</v>
      </c>
      <c r="G17" s="63">
        <v>0.26</v>
      </c>
      <c r="H17" s="63">
        <v>0</v>
      </c>
      <c r="I17" s="63">
        <v>0</v>
      </c>
      <c r="J17" s="63">
        <v>0</v>
      </c>
      <c r="K17" s="63">
        <v>0</v>
      </c>
      <c r="L17" s="63">
        <v>0</v>
      </c>
      <c r="M17" s="63">
        <v>0</v>
      </c>
      <c r="N17" s="63">
        <v>0</v>
      </c>
      <c r="O17" s="63">
        <v>0</v>
      </c>
      <c r="P17" s="66"/>
    </row>
    <row r="18" customHeight="1" spans="1:16">
      <c r="A18" s="39" t="s">
        <v>180</v>
      </c>
      <c r="B18" s="39" t="s">
        <v>168</v>
      </c>
      <c r="C18" s="39" t="s">
        <v>162</v>
      </c>
      <c r="D18" s="6" t="s">
        <v>181</v>
      </c>
      <c r="E18" s="63">
        <v>9.84</v>
      </c>
      <c r="F18" s="63">
        <v>9.84</v>
      </c>
      <c r="G18" s="63">
        <v>9.84</v>
      </c>
      <c r="H18" s="63">
        <v>0</v>
      </c>
      <c r="I18" s="63">
        <v>0</v>
      </c>
      <c r="J18" s="63">
        <v>0</v>
      </c>
      <c r="K18" s="63">
        <v>0</v>
      </c>
      <c r="L18" s="63">
        <v>0</v>
      </c>
      <c r="M18" s="63">
        <v>0</v>
      </c>
      <c r="N18" s="63">
        <v>0</v>
      </c>
      <c r="O18" s="63">
        <v>0</v>
      </c>
      <c r="P18" s="66"/>
    </row>
  </sheetData>
  <sheetProtection formatCells="0" formatColumns="0" formatRows="0"/>
  <mergeCells count="12">
    <mergeCell ref="A1:P1"/>
    <mergeCell ref="O2:P2"/>
    <mergeCell ref="A3:G3"/>
    <mergeCell ref="N3:P3"/>
    <mergeCell ref="A4:D4"/>
    <mergeCell ref="F4:O4"/>
    <mergeCell ref="A5:C5"/>
    <mergeCell ref="F5:I5"/>
    <mergeCell ref="J5:O5"/>
    <mergeCell ref="D5:D6"/>
    <mergeCell ref="E4:E6"/>
    <mergeCell ref="P4:P6"/>
  </mergeCells>
  <printOptions horizontalCentered="1"/>
  <pageMargins left="0.511811023622047" right="0.511811023622047" top="0.748031496062992" bottom="0.748031496062992" header="0.31496062992126" footer="0.31496062992126"/>
  <pageSetup paperSize="9" scale="90" firstPageNumber="20" orientation="landscape" useFirstPageNumber="1"/>
  <headerFooter alignWithMargins="0" scaleWithDoc="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0"/>
  <sheetViews>
    <sheetView showGridLines="0" showZeros="0" workbookViewId="0">
      <selection activeCell="A1" sqref="A1:Y1"/>
    </sheetView>
  </sheetViews>
  <sheetFormatPr defaultColWidth="9" defaultRowHeight="13.5"/>
  <cols>
    <col min="1" max="3" width="4.375" customWidth="1"/>
    <col min="4" max="4" width="22.375" customWidth="1"/>
    <col min="5" max="5" width="9.125" customWidth="1"/>
    <col min="6" max="6" width="8.25" customWidth="1"/>
    <col min="7" max="7" width="10.125" customWidth="1"/>
    <col min="8" max="9" width="5.75" customWidth="1"/>
    <col min="10" max="11" width="5.375" customWidth="1"/>
    <col min="12" max="13" width="5.875" customWidth="1"/>
    <col min="14" max="14" width="5.375" customWidth="1"/>
    <col min="15" max="15" width="5.625" customWidth="1"/>
    <col min="16" max="16" width="3.875" customWidth="1"/>
    <col min="17" max="25" width="4.375" customWidth="1"/>
  </cols>
  <sheetData>
    <row r="1" ht="25.5" customHeight="1" spans="1:25">
      <c r="A1" s="32" t="s">
        <v>446</v>
      </c>
      <c r="B1" s="32"/>
      <c r="C1" s="32"/>
      <c r="D1" s="32"/>
      <c r="E1" s="32"/>
      <c r="F1" s="32"/>
      <c r="G1" s="32"/>
      <c r="H1" s="32"/>
      <c r="I1" s="32"/>
      <c r="J1" s="32"/>
      <c r="K1" s="32"/>
      <c r="L1" s="32"/>
      <c r="M1" s="32"/>
      <c r="N1" s="32"/>
      <c r="O1" s="32"/>
      <c r="P1" s="32"/>
      <c r="Q1" s="32"/>
      <c r="R1" s="32"/>
      <c r="S1" s="32"/>
      <c r="T1" s="32"/>
      <c r="U1" s="32"/>
      <c r="V1" s="32"/>
      <c r="W1" s="32"/>
      <c r="X1" s="32"/>
      <c r="Y1" s="32"/>
    </row>
    <row r="2" customHeight="1"/>
    <row r="3" customHeight="1" spans="16:25">
      <c r="P3" s="60"/>
      <c r="W3" s="16" t="s">
        <v>447</v>
      </c>
      <c r="X3" s="16"/>
      <c r="Y3" s="16"/>
    </row>
    <row r="4" customHeight="1" spans="1:25">
      <c r="A4" s="56" t="s">
        <v>42</v>
      </c>
      <c r="B4" s="56"/>
      <c r="C4" s="56"/>
      <c r="D4" s="56"/>
      <c r="E4" s="56"/>
      <c r="F4" s="56"/>
      <c r="G4" s="56"/>
      <c r="H4" s="56"/>
      <c r="I4" s="56"/>
      <c r="W4" s="38" t="s">
        <v>43</v>
      </c>
      <c r="X4" s="38"/>
      <c r="Y4" s="38"/>
    </row>
    <row r="5" ht="21" customHeight="1" spans="1:25">
      <c r="A5" s="57" t="s">
        <v>273</v>
      </c>
      <c r="B5" s="58"/>
      <c r="C5" s="58"/>
      <c r="D5" s="58"/>
      <c r="E5" s="59" t="s">
        <v>274</v>
      </c>
      <c r="F5" s="5"/>
      <c r="G5" s="5"/>
      <c r="H5" s="5"/>
      <c r="I5" s="5"/>
      <c r="J5" s="5"/>
      <c r="K5" s="5"/>
      <c r="L5" s="5"/>
      <c r="M5" s="5"/>
      <c r="N5" s="5"/>
      <c r="O5" s="5"/>
      <c r="P5" s="5"/>
      <c r="Q5" s="5"/>
      <c r="R5" s="5"/>
      <c r="S5" s="5"/>
      <c r="T5" s="5"/>
      <c r="U5" s="5"/>
      <c r="V5" s="5"/>
      <c r="W5" s="5"/>
      <c r="X5" s="5"/>
      <c r="Y5" s="17"/>
    </row>
    <row r="6" customHeight="1" spans="1:25">
      <c r="A6" s="57" t="s">
        <v>149</v>
      </c>
      <c r="B6" s="57" t="s">
        <v>150</v>
      </c>
      <c r="C6" s="57" t="s">
        <v>151</v>
      </c>
      <c r="D6" s="57" t="s">
        <v>146</v>
      </c>
      <c r="E6" s="18" t="s">
        <v>143</v>
      </c>
      <c r="F6" s="4" t="s">
        <v>275</v>
      </c>
      <c r="G6" s="5"/>
      <c r="H6" s="5"/>
      <c r="I6" s="5"/>
      <c r="J6" s="5"/>
      <c r="K6" s="5"/>
      <c r="L6" s="17"/>
      <c r="M6" s="18" t="s">
        <v>276</v>
      </c>
      <c r="N6" s="18" t="s">
        <v>277</v>
      </c>
      <c r="O6" s="18" t="s">
        <v>278</v>
      </c>
      <c r="P6" s="18" t="s">
        <v>279</v>
      </c>
      <c r="Q6" s="18" t="s">
        <v>280</v>
      </c>
      <c r="R6" s="18" t="s">
        <v>281</v>
      </c>
      <c r="S6" s="18" t="s">
        <v>282</v>
      </c>
      <c r="T6" s="18" t="s">
        <v>283</v>
      </c>
      <c r="U6" s="18" t="s">
        <v>284</v>
      </c>
      <c r="V6" s="18" t="s">
        <v>285</v>
      </c>
      <c r="W6" s="4" t="s">
        <v>286</v>
      </c>
      <c r="X6" s="5"/>
      <c r="Y6" s="17"/>
    </row>
    <row r="7" ht="144" customHeight="1" spans="1:25">
      <c r="A7" s="58"/>
      <c r="B7" s="58"/>
      <c r="C7" s="58"/>
      <c r="D7" s="58"/>
      <c r="E7" s="19"/>
      <c r="F7" s="3" t="s">
        <v>287</v>
      </c>
      <c r="G7" s="3" t="s">
        <v>288</v>
      </c>
      <c r="H7" s="3" t="s">
        <v>289</v>
      </c>
      <c r="I7" s="3" t="s">
        <v>290</v>
      </c>
      <c r="J7" s="3" t="s">
        <v>291</v>
      </c>
      <c r="K7" s="3" t="s">
        <v>292</v>
      </c>
      <c r="L7" s="3" t="s">
        <v>293</v>
      </c>
      <c r="M7" s="19"/>
      <c r="N7" s="19"/>
      <c r="O7" s="19"/>
      <c r="P7" s="19"/>
      <c r="Q7" s="19"/>
      <c r="R7" s="19"/>
      <c r="S7" s="19"/>
      <c r="T7" s="19"/>
      <c r="U7" s="19"/>
      <c r="V7" s="19"/>
      <c r="W7" s="3" t="s">
        <v>294</v>
      </c>
      <c r="X7" s="3" t="s">
        <v>295</v>
      </c>
      <c r="Y7" s="3" t="s">
        <v>296</v>
      </c>
    </row>
    <row r="8" customHeight="1" spans="1:25">
      <c r="A8" s="3" t="s">
        <v>297</v>
      </c>
      <c r="B8" s="3" t="s">
        <v>297</v>
      </c>
      <c r="C8" s="3" t="s">
        <v>297</v>
      </c>
      <c r="D8" s="3" t="s">
        <v>297</v>
      </c>
      <c r="E8" s="19">
        <v>1</v>
      </c>
      <c r="F8" s="19">
        <v>2</v>
      </c>
      <c r="G8" s="19">
        <v>3</v>
      </c>
      <c r="H8" s="19">
        <v>4</v>
      </c>
      <c r="I8" s="19">
        <v>5</v>
      </c>
      <c r="J8" s="19">
        <v>6</v>
      </c>
      <c r="K8" s="19">
        <v>7</v>
      </c>
      <c r="L8" s="19">
        <v>8</v>
      </c>
      <c r="M8" s="19">
        <v>9</v>
      </c>
      <c r="N8" s="19">
        <v>10</v>
      </c>
      <c r="O8" s="19">
        <v>11</v>
      </c>
      <c r="P8" s="19">
        <v>12</v>
      </c>
      <c r="Q8" s="19">
        <v>13</v>
      </c>
      <c r="R8" s="19">
        <v>14</v>
      </c>
      <c r="S8" s="19">
        <v>15</v>
      </c>
      <c r="T8" s="19">
        <v>16</v>
      </c>
      <c r="U8" s="19">
        <v>17</v>
      </c>
      <c r="V8" s="19">
        <v>18</v>
      </c>
      <c r="W8" s="19">
        <v>19</v>
      </c>
      <c r="X8" s="19">
        <v>20</v>
      </c>
      <c r="Y8" s="19">
        <v>21</v>
      </c>
    </row>
    <row r="9" s="1" customFormat="1" ht="15.75" customHeight="1" spans="1:25">
      <c r="A9" s="39"/>
      <c r="B9" s="39"/>
      <c r="C9" s="39"/>
      <c r="D9" s="36" t="s">
        <v>47</v>
      </c>
      <c r="E9" s="53">
        <v>90.12</v>
      </c>
      <c r="F9" s="53">
        <v>90.12</v>
      </c>
      <c r="G9" s="53">
        <v>90.12</v>
      </c>
      <c r="H9" s="53">
        <v>0</v>
      </c>
      <c r="I9" s="53">
        <v>0</v>
      </c>
      <c r="J9" s="53">
        <v>0</v>
      </c>
      <c r="K9" s="53">
        <v>0</v>
      </c>
      <c r="L9" s="53">
        <v>0</v>
      </c>
      <c r="M9" s="53">
        <v>0</v>
      </c>
      <c r="N9" s="53">
        <v>0</v>
      </c>
      <c r="O9" s="53">
        <v>0</v>
      </c>
      <c r="P9" s="53">
        <v>0</v>
      </c>
      <c r="Q9" s="53">
        <v>0</v>
      </c>
      <c r="R9" s="53">
        <v>0</v>
      </c>
      <c r="S9" s="53">
        <v>0</v>
      </c>
      <c r="T9" s="53">
        <v>0</v>
      </c>
      <c r="U9" s="53">
        <v>0</v>
      </c>
      <c r="V9" s="53">
        <v>0</v>
      </c>
      <c r="W9" s="53">
        <v>0</v>
      </c>
      <c r="X9" s="53">
        <v>0</v>
      </c>
      <c r="Y9" s="53">
        <v>0</v>
      </c>
    </row>
    <row r="10" ht="15.75" customHeight="1" spans="1:25">
      <c r="A10" s="39" t="s">
        <v>160</v>
      </c>
      <c r="B10" s="39" t="s">
        <v>170</v>
      </c>
      <c r="C10" s="39" t="s">
        <v>168</v>
      </c>
      <c r="D10" s="36" t="s">
        <v>172</v>
      </c>
      <c r="E10" s="53">
        <v>90.12</v>
      </c>
      <c r="F10" s="53">
        <v>90.12</v>
      </c>
      <c r="G10" s="53">
        <v>90.12</v>
      </c>
      <c r="H10" s="53">
        <v>0</v>
      </c>
      <c r="I10" s="53">
        <v>0</v>
      </c>
      <c r="J10" s="53">
        <v>0</v>
      </c>
      <c r="K10" s="53">
        <v>0</v>
      </c>
      <c r="L10" s="53">
        <v>0</v>
      </c>
      <c r="M10" s="53">
        <v>0</v>
      </c>
      <c r="N10" s="53">
        <v>0</v>
      </c>
      <c r="O10" s="53">
        <v>0</v>
      </c>
      <c r="P10" s="53">
        <v>0</v>
      </c>
      <c r="Q10" s="53">
        <v>0</v>
      </c>
      <c r="R10" s="53">
        <v>0</v>
      </c>
      <c r="S10" s="53">
        <v>0</v>
      </c>
      <c r="T10" s="53">
        <v>0</v>
      </c>
      <c r="U10" s="53">
        <v>0</v>
      </c>
      <c r="V10" s="53">
        <v>0</v>
      </c>
      <c r="W10" s="53">
        <v>0</v>
      </c>
      <c r="X10" s="53">
        <v>0</v>
      </c>
      <c r="Y10" s="53">
        <v>0</v>
      </c>
    </row>
  </sheetData>
  <sheetProtection formatCells="0" formatColumns="0" formatRows="0"/>
  <mergeCells count="23">
    <mergeCell ref="A1:Y1"/>
    <mergeCell ref="W3:Y3"/>
    <mergeCell ref="A4:I4"/>
    <mergeCell ref="W4:Y4"/>
    <mergeCell ref="A5:D5"/>
    <mergeCell ref="E5:Y5"/>
    <mergeCell ref="F6:L6"/>
    <mergeCell ref="W6:Y6"/>
    <mergeCell ref="A6:A7"/>
    <mergeCell ref="B6:B7"/>
    <mergeCell ref="C6:C7"/>
    <mergeCell ref="D6:D7"/>
    <mergeCell ref="E6:E7"/>
    <mergeCell ref="M6:M7"/>
    <mergeCell ref="N6:N7"/>
    <mergeCell ref="O6:O7"/>
    <mergeCell ref="P6:P7"/>
    <mergeCell ref="Q6:Q7"/>
    <mergeCell ref="R6:R7"/>
    <mergeCell ref="S6:S7"/>
    <mergeCell ref="T6:T7"/>
    <mergeCell ref="U6:U7"/>
    <mergeCell ref="V6:V7"/>
  </mergeCells>
  <printOptions horizontalCentered="1"/>
  <pageMargins left="0.196850393700787" right="0.196850393700787" top="0.984251968503937" bottom="0.984251968503937" header="0.511811023622047" footer="0.511811023622047"/>
  <pageSetup paperSize="9" scale="82" firstPageNumber="21" orientation="landscape" useFirstPageNumber="1"/>
  <headerFooter alignWithMargins="0" scaleWithDoc="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0"/>
  <sheetViews>
    <sheetView showGridLines="0" showZeros="0" workbookViewId="0">
      <selection activeCell="A10" sqref="A10"/>
    </sheetView>
  </sheetViews>
  <sheetFormatPr defaultColWidth="9" defaultRowHeight="13.5"/>
  <cols>
    <col min="1" max="1" width="18.875" customWidth="1"/>
    <col min="2" max="2" width="13.375" customWidth="1"/>
    <col min="3" max="3" width="11.5" customWidth="1"/>
    <col min="4" max="4" width="6.5" customWidth="1"/>
    <col min="5" max="25" width="5.375" customWidth="1"/>
  </cols>
  <sheetData>
    <row r="1" ht="33" customHeight="1" spans="1:25">
      <c r="A1" s="32" t="s">
        <v>448</v>
      </c>
      <c r="B1" s="32"/>
      <c r="C1" s="32"/>
      <c r="D1" s="32"/>
      <c r="E1" s="32"/>
      <c r="F1" s="32"/>
      <c r="G1" s="32"/>
      <c r="H1" s="32"/>
      <c r="I1" s="32"/>
      <c r="J1" s="32"/>
      <c r="K1" s="32"/>
      <c r="L1" s="32"/>
      <c r="M1" s="32"/>
      <c r="N1" s="32"/>
      <c r="O1" s="32"/>
      <c r="P1" s="32"/>
      <c r="Q1" s="32"/>
      <c r="R1" s="32"/>
      <c r="S1" s="32"/>
      <c r="T1" s="32"/>
      <c r="U1" s="32"/>
      <c r="V1" s="32"/>
      <c r="W1" s="32"/>
      <c r="X1" s="32"/>
      <c r="Y1" s="32"/>
    </row>
    <row r="2" customHeight="1"/>
    <row r="3" customHeight="1" spans="24:25">
      <c r="X3" s="16" t="s">
        <v>449</v>
      </c>
      <c r="Y3" s="16"/>
    </row>
    <row r="4" customHeight="1" spans="1:25">
      <c r="A4" s="33" t="s">
        <v>42</v>
      </c>
      <c r="B4" s="34"/>
      <c r="C4" s="34"/>
      <c r="D4" s="34"/>
      <c r="E4" s="34"/>
      <c r="F4" s="34"/>
      <c r="G4" s="34"/>
      <c r="H4" s="34"/>
      <c r="W4" s="38" t="s">
        <v>43</v>
      </c>
      <c r="X4" s="38"/>
      <c r="Y4" s="38"/>
    </row>
    <row r="5" customHeight="1" spans="1:25">
      <c r="A5" s="18" t="s">
        <v>302</v>
      </c>
      <c r="B5" s="18" t="s">
        <v>44</v>
      </c>
      <c r="C5" s="18" t="s">
        <v>450</v>
      </c>
      <c r="D5" s="18" t="s">
        <v>451</v>
      </c>
      <c r="E5" s="4" t="s">
        <v>452</v>
      </c>
      <c r="F5" s="5"/>
      <c r="G5" s="5"/>
      <c r="H5" s="5"/>
      <c r="I5" s="5"/>
      <c r="J5" s="5"/>
      <c r="K5" s="5"/>
      <c r="L5" s="5"/>
      <c r="M5" s="5"/>
      <c r="N5" s="5"/>
      <c r="O5" s="5"/>
      <c r="P5" s="5"/>
      <c r="Q5" s="5"/>
      <c r="R5" s="5"/>
      <c r="S5" s="5"/>
      <c r="T5" s="5"/>
      <c r="U5" s="5"/>
      <c r="V5" s="5"/>
      <c r="W5" s="5"/>
      <c r="X5" s="5"/>
      <c r="Y5" s="17"/>
    </row>
    <row r="6" customHeight="1" spans="1:25">
      <c r="A6" s="26"/>
      <c r="B6" s="26"/>
      <c r="C6" s="26"/>
      <c r="D6" s="26"/>
      <c r="E6" s="18" t="s">
        <v>143</v>
      </c>
      <c r="F6" s="4" t="s">
        <v>275</v>
      </c>
      <c r="G6" s="5"/>
      <c r="H6" s="5"/>
      <c r="I6" s="5"/>
      <c r="J6" s="5"/>
      <c r="K6" s="5"/>
      <c r="L6" s="17"/>
      <c r="M6" s="18" t="s">
        <v>276</v>
      </c>
      <c r="N6" s="18" t="s">
        <v>277</v>
      </c>
      <c r="O6" s="18" t="s">
        <v>278</v>
      </c>
      <c r="P6" s="18" t="s">
        <v>279</v>
      </c>
      <c r="Q6" s="18" t="s">
        <v>280</v>
      </c>
      <c r="R6" s="18" t="s">
        <v>281</v>
      </c>
      <c r="S6" s="18" t="s">
        <v>282</v>
      </c>
      <c r="T6" s="18" t="s">
        <v>283</v>
      </c>
      <c r="U6" s="18" t="s">
        <v>284</v>
      </c>
      <c r="V6" s="18" t="s">
        <v>285</v>
      </c>
      <c r="W6" s="4" t="s">
        <v>286</v>
      </c>
      <c r="X6" s="5"/>
      <c r="Y6" s="17"/>
    </row>
    <row r="7" ht="122.45" customHeight="1" spans="1:25">
      <c r="A7" s="19"/>
      <c r="B7" s="19"/>
      <c r="C7" s="19"/>
      <c r="D7" s="19"/>
      <c r="E7" s="19"/>
      <c r="F7" s="3" t="s">
        <v>287</v>
      </c>
      <c r="G7" s="3" t="s">
        <v>288</v>
      </c>
      <c r="H7" s="3" t="s">
        <v>289</v>
      </c>
      <c r="I7" s="3" t="s">
        <v>290</v>
      </c>
      <c r="J7" s="3" t="s">
        <v>291</v>
      </c>
      <c r="K7" s="3" t="s">
        <v>292</v>
      </c>
      <c r="L7" s="3" t="s">
        <v>293</v>
      </c>
      <c r="M7" s="19"/>
      <c r="N7" s="19"/>
      <c r="O7" s="19"/>
      <c r="P7" s="19"/>
      <c r="Q7" s="19"/>
      <c r="R7" s="19"/>
      <c r="S7" s="19"/>
      <c r="T7" s="19"/>
      <c r="U7" s="19"/>
      <c r="V7" s="19"/>
      <c r="W7" s="3" t="s">
        <v>294</v>
      </c>
      <c r="X7" s="3" t="s">
        <v>295</v>
      </c>
      <c r="Y7" s="3" t="s">
        <v>296</v>
      </c>
    </row>
    <row r="8" customHeight="1" spans="1:25">
      <c r="A8" s="19" t="s">
        <v>297</v>
      </c>
      <c r="B8" s="19" t="s">
        <v>297</v>
      </c>
      <c r="C8" s="19" t="s">
        <v>297</v>
      </c>
      <c r="D8" s="19" t="s">
        <v>297</v>
      </c>
      <c r="E8" s="19">
        <v>1</v>
      </c>
      <c r="F8" s="19">
        <v>2</v>
      </c>
      <c r="G8" s="19">
        <v>3</v>
      </c>
      <c r="H8" s="19">
        <v>4</v>
      </c>
      <c r="I8" s="19">
        <v>5</v>
      </c>
      <c r="J8" s="19">
        <v>6</v>
      </c>
      <c r="K8" s="19">
        <v>7</v>
      </c>
      <c r="L8" s="19">
        <v>8</v>
      </c>
      <c r="M8" s="19">
        <v>9</v>
      </c>
      <c r="N8" s="19">
        <v>10</v>
      </c>
      <c r="O8" s="19">
        <v>11</v>
      </c>
      <c r="P8" s="19">
        <v>12</v>
      </c>
      <c r="Q8" s="19">
        <v>13</v>
      </c>
      <c r="R8" s="19">
        <v>14</v>
      </c>
      <c r="S8" s="19">
        <v>15</v>
      </c>
      <c r="T8" s="19">
        <v>16</v>
      </c>
      <c r="U8" s="19">
        <v>17</v>
      </c>
      <c r="V8" s="19">
        <v>18</v>
      </c>
      <c r="W8" s="19">
        <v>19</v>
      </c>
      <c r="X8" s="19">
        <v>20</v>
      </c>
      <c r="Y8" s="19">
        <v>21</v>
      </c>
    </row>
    <row r="9" s="1" customFormat="1" ht="20.25" customHeight="1" spans="1:25">
      <c r="A9" s="54"/>
      <c r="B9" s="54"/>
      <c r="C9" s="39"/>
      <c r="D9" s="55"/>
      <c r="E9" s="28"/>
      <c r="F9" s="28"/>
      <c r="G9" s="37"/>
      <c r="H9" s="37"/>
      <c r="I9" s="37"/>
      <c r="J9" s="37"/>
      <c r="K9" s="37"/>
      <c r="L9" s="37"/>
      <c r="M9" s="37"/>
      <c r="N9" s="37"/>
      <c r="O9" s="37"/>
      <c r="P9" s="37"/>
      <c r="Q9" s="37"/>
      <c r="R9" s="37"/>
      <c r="S9" s="37"/>
      <c r="T9" s="37"/>
      <c r="U9" s="37"/>
      <c r="V9" s="37"/>
      <c r="W9" s="37"/>
      <c r="X9" s="37"/>
      <c r="Y9" s="37"/>
    </row>
    <row r="10" spans="1:1">
      <c r="A10" t="s">
        <v>440</v>
      </c>
    </row>
  </sheetData>
  <sheetProtection formatCells="0" formatColumns="0" formatRows="0"/>
  <mergeCells count="22">
    <mergeCell ref="A1:Y1"/>
    <mergeCell ref="X3:Y3"/>
    <mergeCell ref="A4:H4"/>
    <mergeCell ref="W4:Y4"/>
    <mergeCell ref="E5:Y5"/>
    <mergeCell ref="F6:L6"/>
    <mergeCell ref="W6:Y6"/>
    <mergeCell ref="A5:A7"/>
    <mergeCell ref="B5:B7"/>
    <mergeCell ref="C5:C7"/>
    <mergeCell ref="D5:D7"/>
    <mergeCell ref="E6:E7"/>
    <mergeCell ref="M6:M7"/>
    <mergeCell ref="N6:N7"/>
    <mergeCell ref="O6:O7"/>
    <mergeCell ref="P6:P7"/>
    <mergeCell ref="Q6:Q7"/>
    <mergeCell ref="R6:R7"/>
    <mergeCell ref="S6:S7"/>
    <mergeCell ref="T6:T7"/>
    <mergeCell ref="U6:U7"/>
    <mergeCell ref="V6:V7"/>
  </mergeCells>
  <printOptions horizontalCentered="1"/>
  <pageMargins left="0.393700787401575" right="0.31496062992126" top="0.748031496062992" bottom="0.748031496062992" header="0.31496062992126" footer="0.31496062992126"/>
  <pageSetup paperSize="9" scale="87" firstPageNumber="22" orientation="landscape" useFirstPageNumber="1"/>
  <headerFooter>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showGridLines="0" showZeros="0" workbookViewId="0">
      <selection activeCell="A9" sqref="A9"/>
    </sheetView>
  </sheetViews>
  <sheetFormatPr defaultColWidth="9" defaultRowHeight="13.5"/>
  <cols>
    <col min="1" max="1" width="23.625" customWidth="1"/>
    <col min="2" max="2" width="17.75" customWidth="1"/>
    <col min="3" max="3" width="17.5" customWidth="1"/>
  </cols>
  <sheetData>
    <row r="1" ht="32.45" customHeight="1" spans="1:10">
      <c r="A1" s="32" t="s">
        <v>453</v>
      </c>
      <c r="B1" s="32"/>
      <c r="C1" s="32"/>
      <c r="D1" s="32"/>
      <c r="E1" s="32"/>
      <c r="F1" s="32"/>
      <c r="G1" s="32"/>
      <c r="H1" s="32"/>
      <c r="I1" s="32"/>
      <c r="J1" s="32"/>
    </row>
    <row r="2" customHeight="1"/>
    <row r="3" customHeight="1" spans="10:10">
      <c r="J3" s="16" t="s">
        <v>454</v>
      </c>
    </row>
    <row r="4" customHeight="1" spans="1:10">
      <c r="A4" s="33" t="s">
        <v>42</v>
      </c>
      <c r="B4" s="35"/>
      <c r="C4" s="35"/>
      <c r="D4" s="35"/>
      <c r="E4" s="35"/>
      <c r="J4" s="16" t="s">
        <v>43</v>
      </c>
    </row>
    <row r="5" customHeight="1" spans="1:10">
      <c r="A5" s="18" t="s">
        <v>302</v>
      </c>
      <c r="B5" s="18" t="s">
        <v>455</v>
      </c>
      <c r="C5" s="18" t="s">
        <v>456</v>
      </c>
      <c r="D5" s="18" t="s">
        <v>47</v>
      </c>
      <c r="E5" s="4" t="s">
        <v>457</v>
      </c>
      <c r="F5" s="5"/>
      <c r="G5" s="17"/>
      <c r="H5" s="4" t="s">
        <v>458</v>
      </c>
      <c r="I5" s="5"/>
      <c r="J5" s="17"/>
    </row>
    <row r="6" ht="30" customHeight="1" spans="1:10">
      <c r="A6" s="19"/>
      <c r="B6" s="19"/>
      <c r="C6" s="19"/>
      <c r="D6" s="19"/>
      <c r="E6" s="3" t="s">
        <v>287</v>
      </c>
      <c r="F6" s="3" t="s">
        <v>459</v>
      </c>
      <c r="G6" s="3" t="s">
        <v>460</v>
      </c>
      <c r="H6" s="3" t="s">
        <v>287</v>
      </c>
      <c r="I6" s="3" t="s">
        <v>459</v>
      </c>
      <c r="J6" s="3" t="s">
        <v>460</v>
      </c>
    </row>
    <row r="7" customHeight="1" spans="1:10">
      <c r="A7" s="19" t="s">
        <v>297</v>
      </c>
      <c r="B7" s="19" t="s">
        <v>297</v>
      </c>
      <c r="C7" s="19" t="s">
        <v>297</v>
      </c>
      <c r="D7" s="19">
        <v>1</v>
      </c>
      <c r="E7" s="19">
        <v>2</v>
      </c>
      <c r="F7" s="19">
        <v>3</v>
      </c>
      <c r="G7" s="19">
        <v>4</v>
      </c>
      <c r="H7" s="19">
        <v>5</v>
      </c>
      <c r="I7" s="19">
        <v>6</v>
      </c>
      <c r="J7" s="19">
        <v>7</v>
      </c>
    </row>
    <row r="8" s="1" customFormat="1" ht="15.75" customHeight="1" spans="1:10">
      <c r="A8" s="54"/>
      <c r="B8" s="54"/>
      <c r="C8" s="54"/>
      <c r="D8" s="28"/>
      <c r="E8" s="37"/>
      <c r="F8" s="37"/>
      <c r="G8" s="37"/>
      <c r="H8" s="37"/>
      <c r="I8" s="37"/>
      <c r="J8" s="37"/>
    </row>
    <row r="9" spans="1:1">
      <c r="A9" t="s">
        <v>440</v>
      </c>
    </row>
  </sheetData>
  <sheetProtection formatCells="0" formatColumns="0" formatRows="0"/>
  <mergeCells count="8">
    <mergeCell ref="A1:J1"/>
    <mergeCell ref="A4:E4"/>
    <mergeCell ref="E5:G5"/>
    <mergeCell ref="H5:J5"/>
    <mergeCell ref="A5:A6"/>
    <mergeCell ref="B5:B6"/>
    <mergeCell ref="C5:C6"/>
    <mergeCell ref="D5:D6"/>
  </mergeCells>
  <printOptions horizontalCentered="1"/>
  <pageMargins left="0.511811023622047" right="0.511811023622047" top="0.748031496062992" bottom="0.748031496062992" header="0.31496062992126" footer="0.31496062992126"/>
  <pageSetup paperSize="9" firstPageNumber="23" orientation="landscape" useFirstPageNumber="1"/>
  <headerFooter>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8"/>
  <sheetViews>
    <sheetView showGridLines="0" showZeros="0" workbookViewId="0">
      <selection activeCell="R14" sqref="R14"/>
    </sheetView>
  </sheetViews>
  <sheetFormatPr defaultColWidth="9" defaultRowHeight="13.5" outlineLevelRow="7"/>
  <cols>
    <col min="1" max="1" width="26.875" customWidth="1"/>
    <col min="2" max="4" width="8.375" customWidth="1"/>
    <col min="5" max="5" width="6.5" customWidth="1"/>
    <col min="6" max="7" width="7.625" customWidth="1"/>
    <col min="8" max="10" width="8.375" customWidth="1"/>
    <col min="11" max="11" width="7.125" customWidth="1"/>
    <col min="12" max="12" width="7" customWidth="1"/>
    <col min="13" max="13" width="7.375" customWidth="1"/>
    <col min="14" max="14" width="5.75" customWidth="1"/>
    <col min="15" max="15" width="6.5" customWidth="1"/>
    <col min="16" max="16" width="7.375" customWidth="1"/>
  </cols>
  <sheetData>
    <row r="1" ht="31.35" customHeight="1" spans="1:16">
      <c r="A1" s="32" t="s">
        <v>461</v>
      </c>
      <c r="B1" s="32"/>
      <c r="C1" s="32"/>
      <c r="D1" s="32"/>
      <c r="E1" s="32"/>
      <c r="F1" s="32"/>
      <c r="G1" s="32"/>
      <c r="H1" s="32"/>
      <c r="I1" s="32"/>
      <c r="J1" s="32"/>
      <c r="K1" s="32"/>
      <c r="L1" s="32"/>
      <c r="M1" s="32"/>
      <c r="N1" s="32"/>
      <c r="O1" s="32"/>
      <c r="P1" s="32"/>
    </row>
    <row r="2" customHeight="1" spans="15:16">
      <c r="O2" s="16" t="s">
        <v>462</v>
      </c>
      <c r="P2" s="16"/>
    </row>
    <row r="3" customHeight="1" spans="1:16">
      <c r="A3" s="33" t="s">
        <v>42</v>
      </c>
      <c r="B3" s="34"/>
      <c r="C3" s="34"/>
      <c r="D3" s="34"/>
      <c r="E3" s="34"/>
      <c r="F3" s="34"/>
      <c r="G3" s="34"/>
      <c r="O3" s="38" t="s">
        <v>43</v>
      </c>
      <c r="P3" s="38"/>
    </row>
    <row r="4" customHeight="1" spans="1:16">
      <c r="A4" s="30" t="s">
        <v>302</v>
      </c>
      <c r="B4" s="46" t="s">
        <v>143</v>
      </c>
      <c r="C4" s="47"/>
      <c r="D4" s="48"/>
      <c r="E4" s="46" t="s">
        <v>463</v>
      </c>
      <c r="F4" s="47"/>
      <c r="G4" s="48"/>
      <c r="H4" s="46" t="s">
        <v>348</v>
      </c>
      <c r="I4" s="47"/>
      <c r="J4" s="48"/>
      <c r="K4" s="24" t="s">
        <v>464</v>
      </c>
      <c r="L4" s="25"/>
      <c r="M4" s="25"/>
      <c r="N4" s="25"/>
      <c r="O4" s="25"/>
      <c r="P4" s="27"/>
    </row>
    <row r="5" customHeight="1" spans="1:16">
      <c r="A5" s="31"/>
      <c r="B5" s="49"/>
      <c r="C5" s="50"/>
      <c r="D5" s="51"/>
      <c r="E5" s="49"/>
      <c r="F5" s="50"/>
      <c r="G5" s="51"/>
      <c r="H5" s="49"/>
      <c r="I5" s="50"/>
      <c r="J5" s="51"/>
      <c r="K5" s="24" t="s">
        <v>465</v>
      </c>
      <c r="L5" s="25"/>
      <c r="M5" s="27"/>
      <c r="N5" s="24" t="s">
        <v>466</v>
      </c>
      <c r="O5" s="25"/>
      <c r="P5" s="27"/>
    </row>
    <row r="6" customHeight="1" spans="1:16">
      <c r="A6" s="23" t="s">
        <v>297</v>
      </c>
      <c r="B6" s="23" t="s">
        <v>467</v>
      </c>
      <c r="C6" s="23" t="s">
        <v>468</v>
      </c>
      <c r="D6" s="23" t="s">
        <v>469</v>
      </c>
      <c r="E6" s="23" t="s">
        <v>467</v>
      </c>
      <c r="F6" s="23" t="s">
        <v>468</v>
      </c>
      <c r="G6" s="23" t="s">
        <v>469</v>
      </c>
      <c r="H6" s="23" t="s">
        <v>467</v>
      </c>
      <c r="I6" s="23" t="s">
        <v>468</v>
      </c>
      <c r="J6" s="23" t="s">
        <v>469</v>
      </c>
      <c r="K6" s="23" t="s">
        <v>467</v>
      </c>
      <c r="L6" s="23" t="s">
        <v>468</v>
      </c>
      <c r="M6" s="23" t="s">
        <v>469</v>
      </c>
      <c r="N6" s="23" t="s">
        <v>467</v>
      </c>
      <c r="O6" s="23" t="s">
        <v>468</v>
      </c>
      <c r="P6" s="23" t="s">
        <v>469</v>
      </c>
    </row>
    <row r="7" s="1" customFormat="1" ht="15.75" customHeight="1" spans="1:16">
      <c r="A7" s="39" t="s">
        <v>47</v>
      </c>
      <c r="B7" s="52">
        <f>+B8</f>
        <v>-0.333333333333333</v>
      </c>
      <c r="C7" s="53">
        <v>3</v>
      </c>
      <c r="D7" s="53">
        <v>2</v>
      </c>
      <c r="E7" s="53">
        <v>0</v>
      </c>
      <c r="F7" s="53">
        <v>0</v>
      </c>
      <c r="G7" s="53">
        <v>0</v>
      </c>
      <c r="H7" s="52">
        <f>-1/I7</f>
        <v>-0.333333333333333</v>
      </c>
      <c r="I7" s="53">
        <v>3</v>
      </c>
      <c r="J7" s="53">
        <v>2</v>
      </c>
      <c r="K7" s="53">
        <v>0</v>
      </c>
      <c r="L7" s="53">
        <v>0</v>
      </c>
      <c r="M7" s="53">
        <v>0</v>
      </c>
      <c r="N7" s="53">
        <v>0</v>
      </c>
      <c r="O7" s="53">
        <v>0</v>
      </c>
      <c r="P7" s="53">
        <v>0</v>
      </c>
    </row>
    <row r="8" ht="15.75" customHeight="1" spans="1:16">
      <c r="A8" s="39" t="s">
        <v>3</v>
      </c>
      <c r="B8" s="52">
        <f>-1/C8</f>
        <v>-0.333333333333333</v>
      </c>
      <c r="C8" s="53">
        <v>3</v>
      </c>
      <c r="D8" s="53">
        <v>2</v>
      </c>
      <c r="E8" s="53">
        <v>0</v>
      </c>
      <c r="F8" s="53">
        <v>0</v>
      </c>
      <c r="G8" s="53">
        <v>0</v>
      </c>
      <c r="H8" s="52">
        <f>-1/I8</f>
        <v>-0.333333333333333</v>
      </c>
      <c r="I8" s="53">
        <v>3</v>
      </c>
      <c r="J8" s="53">
        <v>2</v>
      </c>
      <c r="K8" s="53">
        <v>0</v>
      </c>
      <c r="L8" s="53">
        <v>0</v>
      </c>
      <c r="M8" s="53">
        <v>0</v>
      </c>
      <c r="N8" s="53">
        <v>0</v>
      </c>
      <c r="O8" s="53">
        <v>0</v>
      </c>
      <c r="P8" s="53">
        <v>0</v>
      </c>
    </row>
  </sheetData>
  <sheetProtection formatCells="0" formatColumns="0" formatRows="0"/>
  <mergeCells count="11">
    <mergeCell ref="A1:P1"/>
    <mergeCell ref="O2:P2"/>
    <mergeCell ref="A3:G3"/>
    <mergeCell ref="O3:P3"/>
    <mergeCell ref="K4:P4"/>
    <mergeCell ref="K5:M5"/>
    <mergeCell ref="N5:P5"/>
    <mergeCell ref="A4:A5"/>
    <mergeCell ref="B4:D5"/>
    <mergeCell ref="E4:G5"/>
    <mergeCell ref="H4:J5"/>
  </mergeCells>
  <printOptions horizontalCentered="1"/>
  <pageMargins left="0.511811023622047" right="0.511811023622047" top="0.748031496062992" bottom="0.748031496062992" header="0.31496062992126" footer="0.31496062992126"/>
  <pageSetup paperSize="9" scale="90" firstPageNumber="24" orientation="landscape" useFirstPageNumber="1"/>
  <headerFooter>
    <oddFooter>&amp;C&amp;P</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showGridLines="0" showZeros="0" workbookViewId="0">
      <selection activeCell="D9" sqref="D9"/>
    </sheetView>
  </sheetViews>
  <sheetFormatPr defaultColWidth="9" defaultRowHeight="13.5"/>
  <cols>
    <col min="1" max="3" width="4.375" customWidth="1"/>
    <col min="4" max="4" width="26.625" style="41" customWidth="1"/>
    <col min="12" max="12" width="9.875" customWidth="1"/>
    <col min="13" max="13" width="13.125" customWidth="1"/>
  </cols>
  <sheetData>
    <row r="1" ht="33.6" customHeight="1" spans="1:13">
      <c r="A1" s="42" t="s">
        <v>470</v>
      </c>
      <c r="B1" s="42"/>
      <c r="C1" s="42"/>
      <c r="D1" s="42"/>
      <c r="E1" s="42"/>
      <c r="F1" s="42"/>
      <c r="G1" s="42"/>
      <c r="H1" s="42"/>
      <c r="I1" s="42"/>
      <c r="J1" s="42"/>
      <c r="K1" s="42"/>
      <c r="L1" s="42"/>
      <c r="M1" s="42"/>
    </row>
    <row r="2" ht="13.35" customHeight="1" spans="1:13">
      <c r="A2" s="32"/>
      <c r="B2" s="32"/>
      <c r="C2" s="32"/>
      <c r="D2" s="43"/>
      <c r="E2" s="32"/>
      <c r="F2" s="32"/>
      <c r="G2" s="32"/>
      <c r="H2" s="32"/>
      <c r="I2" s="32"/>
      <c r="J2" s="32"/>
      <c r="K2" s="32"/>
      <c r="L2" s="16" t="s">
        <v>471</v>
      </c>
      <c r="M2" s="16"/>
    </row>
    <row r="3" customHeight="1" spans="1:13">
      <c r="A3" s="33" t="s">
        <v>42</v>
      </c>
      <c r="B3" s="35"/>
      <c r="C3" s="35"/>
      <c r="D3" s="35"/>
      <c r="E3" s="35"/>
      <c r="F3" s="35"/>
      <c r="G3" s="35"/>
      <c r="M3" s="38" t="s">
        <v>43</v>
      </c>
    </row>
    <row r="4" customHeight="1" spans="1:13">
      <c r="A4" s="4" t="s">
        <v>145</v>
      </c>
      <c r="B4" s="5"/>
      <c r="C4" s="17"/>
      <c r="D4" s="18" t="s">
        <v>146</v>
      </c>
      <c r="E4" s="18" t="s">
        <v>472</v>
      </c>
      <c r="F4" s="4" t="s">
        <v>185</v>
      </c>
      <c r="G4" s="5"/>
      <c r="H4" s="5"/>
      <c r="I4" s="5"/>
      <c r="J4" s="17"/>
      <c r="K4" s="3" t="s">
        <v>189</v>
      </c>
      <c r="L4" s="3"/>
      <c r="M4" s="3"/>
    </row>
    <row r="5" ht="33.6" customHeight="1" spans="1:13">
      <c r="A5" s="3" t="s">
        <v>149</v>
      </c>
      <c r="B5" s="3" t="s">
        <v>150</v>
      </c>
      <c r="C5" s="3" t="s">
        <v>151</v>
      </c>
      <c r="D5" s="19"/>
      <c r="E5" s="19"/>
      <c r="F5" s="3" t="s">
        <v>47</v>
      </c>
      <c r="G5" s="3" t="s">
        <v>473</v>
      </c>
      <c r="H5" s="3" t="s">
        <v>313</v>
      </c>
      <c r="I5" s="3" t="s">
        <v>181</v>
      </c>
      <c r="J5" s="3" t="s">
        <v>314</v>
      </c>
      <c r="K5" s="3" t="s">
        <v>47</v>
      </c>
      <c r="L5" s="3" t="s">
        <v>152</v>
      </c>
      <c r="M5" s="3" t="s">
        <v>474</v>
      </c>
    </row>
    <row r="6" customHeight="1" spans="1:13">
      <c r="A6" s="3" t="s">
        <v>297</v>
      </c>
      <c r="B6" s="3" t="s">
        <v>297</v>
      </c>
      <c r="C6" s="3" t="s">
        <v>297</v>
      </c>
      <c r="D6" s="3" t="s">
        <v>297</v>
      </c>
      <c r="E6" s="19">
        <v>1</v>
      </c>
      <c r="F6" s="19">
        <v>2</v>
      </c>
      <c r="G6" s="19">
        <v>3</v>
      </c>
      <c r="H6" s="19">
        <v>4</v>
      </c>
      <c r="I6" s="19">
        <v>5</v>
      </c>
      <c r="J6" s="19">
        <v>6</v>
      </c>
      <c r="K6" s="19">
        <v>7</v>
      </c>
      <c r="L6" s="19">
        <v>8</v>
      </c>
      <c r="M6" s="19">
        <v>9</v>
      </c>
    </row>
    <row r="7" s="1" customFormat="1" ht="15" customHeight="1" spans="1:13">
      <c r="A7" s="39"/>
      <c r="B7" s="39"/>
      <c r="C7" s="39"/>
      <c r="D7" s="6" t="s">
        <v>47</v>
      </c>
      <c r="E7" s="28">
        <v>128.65</v>
      </c>
      <c r="F7" s="37">
        <v>128.65</v>
      </c>
      <c r="G7" s="37">
        <v>86.12</v>
      </c>
      <c r="H7" s="37">
        <v>32.69</v>
      </c>
      <c r="I7" s="37">
        <v>9.84</v>
      </c>
      <c r="J7" s="37">
        <v>0</v>
      </c>
      <c r="K7" s="37">
        <v>0</v>
      </c>
      <c r="L7" s="37">
        <v>0</v>
      </c>
      <c r="M7" s="37">
        <v>0</v>
      </c>
    </row>
    <row r="8" ht="28.5" customHeight="1" spans="1:13">
      <c r="A8" s="39" t="s">
        <v>160</v>
      </c>
      <c r="B8" s="39" t="s">
        <v>161</v>
      </c>
      <c r="C8" s="39" t="s">
        <v>161</v>
      </c>
      <c r="D8" s="6" t="s">
        <v>164</v>
      </c>
      <c r="E8" s="28">
        <v>13.78</v>
      </c>
      <c r="F8" s="37">
        <v>13.78</v>
      </c>
      <c r="G8" s="37">
        <v>0</v>
      </c>
      <c r="H8" s="37">
        <v>13.78</v>
      </c>
      <c r="I8" s="37">
        <v>0</v>
      </c>
      <c r="J8" s="37">
        <v>0</v>
      </c>
      <c r="K8" s="37">
        <v>0</v>
      </c>
      <c r="L8" s="37">
        <v>0</v>
      </c>
      <c r="M8" s="37">
        <v>0</v>
      </c>
    </row>
    <row r="9" ht="28.5" customHeight="1" spans="1:13">
      <c r="A9" s="39" t="s">
        <v>160</v>
      </c>
      <c r="B9" s="39" t="s">
        <v>161</v>
      </c>
      <c r="C9" s="39" t="s">
        <v>165</v>
      </c>
      <c r="D9" s="6" t="s">
        <v>166</v>
      </c>
      <c r="E9" s="28">
        <v>6.89</v>
      </c>
      <c r="F9" s="37">
        <v>6.89</v>
      </c>
      <c r="G9" s="37">
        <v>0</v>
      </c>
      <c r="H9" s="37">
        <v>6.89</v>
      </c>
      <c r="I9" s="37">
        <v>0</v>
      </c>
      <c r="J9" s="37">
        <v>0</v>
      </c>
      <c r="K9" s="37">
        <v>0</v>
      </c>
      <c r="L9" s="37">
        <v>0</v>
      </c>
      <c r="M9" s="37">
        <v>0</v>
      </c>
    </row>
    <row r="10" ht="28.5" customHeight="1" spans="1:13">
      <c r="A10" s="39" t="s">
        <v>160</v>
      </c>
      <c r="B10" s="39" t="s">
        <v>167</v>
      </c>
      <c r="C10" s="39" t="s">
        <v>168</v>
      </c>
      <c r="D10" s="6" t="s">
        <v>169</v>
      </c>
      <c r="E10" s="28">
        <v>0.82</v>
      </c>
      <c r="F10" s="37">
        <v>0.82</v>
      </c>
      <c r="G10" s="37">
        <v>0</v>
      </c>
      <c r="H10" s="37">
        <v>0.82</v>
      </c>
      <c r="I10" s="37">
        <v>0</v>
      </c>
      <c r="J10" s="37">
        <v>0</v>
      </c>
      <c r="K10" s="37">
        <v>0</v>
      </c>
      <c r="L10" s="37">
        <v>0</v>
      </c>
      <c r="M10" s="37">
        <v>0</v>
      </c>
    </row>
    <row r="11" ht="28.5" customHeight="1" spans="1:13">
      <c r="A11" s="39" t="s">
        <v>160</v>
      </c>
      <c r="B11" s="39" t="s">
        <v>170</v>
      </c>
      <c r="C11" s="39" t="s">
        <v>162</v>
      </c>
      <c r="D11" s="6" t="s">
        <v>171</v>
      </c>
      <c r="E11" s="28">
        <v>86.12</v>
      </c>
      <c r="F11" s="37">
        <v>86.12</v>
      </c>
      <c r="G11" s="37">
        <v>86.12</v>
      </c>
      <c r="H11" s="37">
        <v>0</v>
      </c>
      <c r="I11" s="37">
        <v>0</v>
      </c>
      <c r="J11" s="37">
        <v>0</v>
      </c>
      <c r="K11" s="37">
        <v>0</v>
      </c>
      <c r="L11" s="37">
        <v>0</v>
      </c>
      <c r="M11" s="37">
        <v>0</v>
      </c>
    </row>
    <row r="12" ht="28.5" customHeight="1" spans="1:13">
      <c r="A12" s="39" t="s">
        <v>173</v>
      </c>
      <c r="B12" s="39" t="s">
        <v>174</v>
      </c>
      <c r="C12" s="39" t="s">
        <v>162</v>
      </c>
      <c r="D12" s="6" t="s">
        <v>175</v>
      </c>
      <c r="E12" s="28">
        <v>6.97</v>
      </c>
      <c r="F12" s="37">
        <v>6.97</v>
      </c>
      <c r="G12" s="37">
        <v>0</v>
      </c>
      <c r="H12" s="37">
        <v>6.97</v>
      </c>
      <c r="I12" s="37">
        <v>0</v>
      </c>
      <c r="J12" s="37">
        <v>0</v>
      </c>
      <c r="K12" s="37">
        <v>0</v>
      </c>
      <c r="L12" s="37">
        <v>0</v>
      </c>
      <c r="M12" s="37">
        <v>0</v>
      </c>
    </row>
    <row r="13" ht="28.5" customHeight="1" spans="1:13">
      <c r="A13" s="39" t="s">
        <v>173</v>
      </c>
      <c r="B13" s="39" t="s">
        <v>174</v>
      </c>
      <c r="C13" s="39" t="s">
        <v>176</v>
      </c>
      <c r="D13" s="6" t="s">
        <v>177</v>
      </c>
      <c r="E13" s="28">
        <v>3.97</v>
      </c>
      <c r="F13" s="37">
        <v>3.97</v>
      </c>
      <c r="G13" s="37">
        <v>0</v>
      </c>
      <c r="H13" s="37">
        <v>3.97</v>
      </c>
      <c r="I13" s="37">
        <v>0</v>
      </c>
      <c r="J13" s="37">
        <v>0</v>
      </c>
      <c r="K13" s="37">
        <v>0</v>
      </c>
      <c r="L13" s="37">
        <v>0</v>
      </c>
      <c r="M13" s="37">
        <v>0</v>
      </c>
    </row>
    <row r="14" ht="28.5" customHeight="1" spans="1:13">
      <c r="A14" s="39" t="s">
        <v>173</v>
      </c>
      <c r="B14" s="39" t="s">
        <v>174</v>
      </c>
      <c r="C14" s="39" t="s">
        <v>178</v>
      </c>
      <c r="D14" s="6" t="s">
        <v>179</v>
      </c>
      <c r="E14" s="28">
        <v>0.26</v>
      </c>
      <c r="F14" s="37">
        <v>0.26</v>
      </c>
      <c r="G14" s="37">
        <v>0</v>
      </c>
      <c r="H14" s="37">
        <v>0.26</v>
      </c>
      <c r="I14" s="37">
        <v>0</v>
      </c>
      <c r="J14" s="37">
        <v>0</v>
      </c>
      <c r="K14" s="37">
        <v>0</v>
      </c>
      <c r="L14" s="37">
        <v>0</v>
      </c>
      <c r="M14" s="37">
        <v>0</v>
      </c>
    </row>
    <row r="15" ht="15" customHeight="1" spans="1:13">
      <c r="A15" s="39" t="s">
        <v>180</v>
      </c>
      <c r="B15" s="39" t="s">
        <v>168</v>
      </c>
      <c r="C15" s="39" t="s">
        <v>162</v>
      </c>
      <c r="D15" s="6" t="s">
        <v>181</v>
      </c>
      <c r="E15" s="28">
        <v>9.84</v>
      </c>
      <c r="F15" s="37">
        <v>9.84</v>
      </c>
      <c r="G15" s="37">
        <v>0</v>
      </c>
      <c r="H15" s="37">
        <v>0</v>
      </c>
      <c r="I15" s="37">
        <v>9.84</v>
      </c>
      <c r="J15" s="37">
        <v>0</v>
      </c>
      <c r="K15" s="37">
        <v>0</v>
      </c>
      <c r="L15" s="37">
        <v>0</v>
      </c>
      <c r="M15" s="37">
        <v>0</v>
      </c>
    </row>
  </sheetData>
  <sheetProtection formatCells="0" formatColumns="0" formatRows="0"/>
  <mergeCells count="8">
    <mergeCell ref="A1:M1"/>
    <mergeCell ref="L2:M2"/>
    <mergeCell ref="A3:G3"/>
    <mergeCell ref="A4:C4"/>
    <mergeCell ref="F4:J4"/>
    <mergeCell ref="K4:M4"/>
    <mergeCell ref="D4:D5"/>
    <mergeCell ref="E4:E5"/>
  </mergeCells>
  <printOptions horizontalCentered="1"/>
  <pageMargins left="0.551181102362205" right="0.551181102362205" top="0.984251968503937" bottom="0.984251968503937" header="0.511811023622047" footer="0.511811023622047"/>
  <pageSetup paperSize="9" firstPageNumber="25" orientation="landscape" useFirstPageNumber="1"/>
  <headerFooter alignWithMargins="0" scaleWithDoc="0">
    <oddFooter>&amp;C&amp;P</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
  <sheetViews>
    <sheetView showGridLines="0" showZeros="0" workbookViewId="0">
      <selection activeCell="A1" sqref="A1:S1"/>
    </sheetView>
  </sheetViews>
  <sheetFormatPr defaultColWidth="9" defaultRowHeight="13.5" outlineLevelRow="7"/>
  <cols>
    <col min="1" max="2" width="3.75" customWidth="1"/>
    <col min="3" max="3" width="3.875" customWidth="1"/>
    <col min="4" max="4" width="16.5" customWidth="1"/>
    <col min="5" max="19" width="7.875" customWidth="1"/>
  </cols>
  <sheetData>
    <row r="1" ht="24.6" customHeight="1" spans="1:19">
      <c r="A1" s="42" t="s">
        <v>475</v>
      </c>
      <c r="B1" s="42"/>
      <c r="C1" s="42"/>
      <c r="D1" s="42"/>
      <c r="E1" s="42"/>
      <c r="F1" s="42"/>
      <c r="G1" s="42"/>
      <c r="H1" s="42"/>
      <c r="I1" s="42"/>
      <c r="J1" s="42"/>
      <c r="K1" s="42"/>
      <c r="L1" s="42"/>
      <c r="M1" s="42"/>
      <c r="N1" s="42"/>
      <c r="O1" s="42"/>
      <c r="P1" s="42"/>
      <c r="Q1" s="42"/>
      <c r="R1" s="42"/>
      <c r="S1" s="42"/>
    </row>
    <row r="2" customHeight="1" spans="18:19">
      <c r="R2" s="40" t="s">
        <v>476</v>
      </c>
      <c r="S2" s="40"/>
    </row>
    <row r="3" customHeight="1" spans="1:19">
      <c r="A3" s="33" t="s">
        <v>42</v>
      </c>
      <c r="B3" s="34"/>
      <c r="C3" s="34"/>
      <c r="D3" s="34"/>
      <c r="E3" s="34"/>
      <c r="F3" s="34"/>
      <c r="G3" s="34"/>
      <c r="H3" s="34"/>
      <c r="I3" s="34"/>
      <c r="R3" s="38" t="s">
        <v>43</v>
      </c>
      <c r="S3" s="38"/>
    </row>
    <row r="4" ht="25.5" customHeight="1" spans="1:19">
      <c r="A4" s="4" t="s">
        <v>145</v>
      </c>
      <c r="B4" s="5"/>
      <c r="C4" s="17"/>
      <c r="D4" s="18" t="s">
        <v>146</v>
      </c>
      <c r="E4" s="18" t="s">
        <v>477</v>
      </c>
      <c r="F4" s="4" t="s">
        <v>186</v>
      </c>
      <c r="G4" s="5"/>
      <c r="H4" s="5"/>
      <c r="I4" s="5"/>
      <c r="J4" s="5"/>
      <c r="K4" s="5"/>
      <c r="L4" s="5"/>
      <c r="M4" s="5"/>
      <c r="N4" s="5"/>
      <c r="O4" s="5"/>
      <c r="P4" s="17"/>
      <c r="Q4" s="4" t="s">
        <v>189</v>
      </c>
      <c r="R4" s="5"/>
      <c r="S4" s="17"/>
    </row>
    <row r="5" ht="41.45" customHeight="1" spans="1:19">
      <c r="A5" s="3" t="s">
        <v>149</v>
      </c>
      <c r="B5" s="3" t="s">
        <v>150</v>
      </c>
      <c r="C5" s="3" t="s">
        <v>151</v>
      </c>
      <c r="D5" s="19"/>
      <c r="E5" s="19"/>
      <c r="F5" s="3" t="s">
        <v>287</v>
      </c>
      <c r="G5" s="3" t="s">
        <v>478</v>
      </c>
      <c r="H5" s="3" t="s">
        <v>346</v>
      </c>
      <c r="I5" s="3" t="s">
        <v>347</v>
      </c>
      <c r="J5" s="3" t="s">
        <v>479</v>
      </c>
      <c r="K5" s="3" t="s">
        <v>353</v>
      </c>
      <c r="L5" s="3" t="s">
        <v>348</v>
      </c>
      <c r="M5" s="3" t="s">
        <v>463</v>
      </c>
      <c r="N5" s="3" t="s">
        <v>480</v>
      </c>
      <c r="O5" s="3" t="s">
        <v>344</v>
      </c>
      <c r="P5" s="3" t="s">
        <v>481</v>
      </c>
      <c r="Q5" s="3" t="s">
        <v>287</v>
      </c>
      <c r="R5" s="3" t="s">
        <v>153</v>
      </c>
      <c r="S5" s="3" t="s">
        <v>474</v>
      </c>
    </row>
    <row r="6" customHeight="1" spans="1:19">
      <c r="A6" s="3" t="s">
        <v>297</v>
      </c>
      <c r="B6" s="3" t="s">
        <v>297</v>
      </c>
      <c r="C6" s="3" t="s">
        <v>297</v>
      </c>
      <c r="D6" s="3" t="s">
        <v>297</v>
      </c>
      <c r="E6" s="19">
        <v>1</v>
      </c>
      <c r="F6" s="19">
        <v>2</v>
      </c>
      <c r="G6" s="19">
        <v>3</v>
      </c>
      <c r="H6" s="19">
        <v>4</v>
      </c>
      <c r="I6" s="19">
        <v>5</v>
      </c>
      <c r="J6" s="19">
        <v>6</v>
      </c>
      <c r="K6" s="19">
        <v>7</v>
      </c>
      <c r="L6" s="19">
        <v>8</v>
      </c>
      <c r="M6" s="19">
        <v>9</v>
      </c>
      <c r="N6" s="19">
        <v>10</v>
      </c>
      <c r="O6" s="19">
        <v>11</v>
      </c>
      <c r="P6" s="19">
        <v>12</v>
      </c>
      <c r="Q6" s="19">
        <v>13</v>
      </c>
      <c r="R6" s="19">
        <v>14</v>
      </c>
      <c r="S6" s="19">
        <v>15</v>
      </c>
    </row>
    <row r="7" s="1" customFormat="1" ht="18.75" customHeight="1" spans="1:19">
      <c r="A7" s="39"/>
      <c r="B7" s="39"/>
      <c r="C7" s="39"/>
      <c r="D7" s="39" t="s">
        <v>47</v>
      </c>
      <c r="E7" s="28">
        <v>12.44</v>
      </c>
      <c r="F7" s="37">
        <v>12.44</v>
      </c>
      <c r="G7" s="37">
        <v>6.9</v>
      </c>
      <c r="H7" s="37">
        <v>0</v>
      </c>
      <c r="I7" s="37">
        <v>0</v>
      </c>
      <c r="J7" s="37">
        <v>0</v>
      </c>
      <c r="K7" s="37">
        <v>0</v>
      </c>
      <c r="L7" s="37">
        <v>2</v>
      </c>
      <c r="M7" s="37">
        <v>0</v>
      </c>
      <c r="N7" s="37">
        <v>0</v>
      </c>
      <c r="O7" s="37">
        <v>0.8</v>
      </c>
      <c r="P7" s="37">
        <v>2.74</v>
      </c>
      <c r="Q7" s="37">
        <v>0</v>
      </c>
      <c r="R7" s="37">
        <v>0</v>
      </c>
      <c r="S7" s="37">
        <v>0</v>
      </c>
    </row>
    <row r="8" ht="18.75" customHeight="1" spans="1:19">
      <c r="A8" s="39" t="s">
        <v>160</v>
      </c>
      <c r="B8" s="39" t="s">
        <v>170</v>
      </c>
      <c r="C8" s="39" t="s">
        <v>168</v>
      </c>
      <c r="D8" s="39" t="s">
        <v>172</v>
      </c>
      <c r="E8" s="28">
        <v>12.44</v>
      </c>
      <c r="F8" s="37">
        <v>12.44</v>
      </c>
      <c r="G8" s="37">
        <v>6.9</v>
      </c>
      <c r="H8" s="37">
        <v>0</v>
      </c>
      <c r="I8" s="37">
        <v>0</v>
      </c>
      <c r="J8" s="37">
        <v>0</v>
      </c>
      <c r="K8" s="37">
        <v>0</v>
      </c>
      <c r="L8" s="37">
        <v>2</v>
      </c>
      <c r="M8" s="37">
        <v>0</v>
      </c>
      <c r="N8" s="37">
        <v>0</v>
      </c>
      <c r="O8" s="37">
        <v>0.8</v>
      </c>
      <c r="P8" s="37">
        <v>2.74</v>
      </c>
      <c r="Q8" s="37">
        <v>0</v>
      </c>
      <c r="R8" s="37">
        <v>0</v>
      </c>
      <c r="S8" s="37">
        <v>0</v>
      </c>
    </row>
  </sheetData>
  <sheetProtection formatCells="0" formatColumns="0" formatRows="0"/>
  <mergeCells count="9">
    <mergeCell ref="A1:S1"/>
    <mergeCell ref="R2:S2"/>
    <mergeCell ref="A3:I3"/>
    <mergeCell ref="R3:S3"/>
    <mergeCell ref="A4:C4"/>
    <mergeCell ref="F4:P4"/>
    <mergeCell ref="Q4:S4"/>
    <mergeCell ref="D4:D5"/>
    <mergeCell ref="E4:E5"/>
  </mergeCells>
  <printOptions horizontalCentered="1"/>
  <pageMargins left="0.354330708661417" right="0.354330708661417" top="0.984251968503937" bottom="0.984251968503937" header="0.511811023622047" footer="0.511811023622047"/>
  <pageSetup paperSize="9" scale="98" firstPageNumber="26" orientation="landscape" useFirstPageNumber="1"/>
  <headerFooter alignWithMargins="0" scaleWithDoc="0">
    <oddFooter>&amp;C&amp;P</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showGridLines="0" showZeros="0" workbookViewId="0">
      <selection activeCell="A1" sqref="A1:J1"/>
    </sheetView>
  </sheetViews>
  <sheetFormatPr defaultColWidth="9" defaultRowHeight="13.5"/>
  <cols>
    <col min="1" max="1" width="5.75" customWidth="1"/>
    <col min="2" max="2" width="5.5" customWidth="1"/>
    <col min="3" max="3" width="5.375" customWidth="1"/>
    <col min="4" max="4" width="22.5" customWidth="1"/>
    <col min="5" max="5" width="12.75" customWidth="1"/>
    <col min="6" max="6" width="12.125" customWidth="1"/>
    <col min="7" max="7" width="12.25" customWidth="1"/>
    <col min="8" max="8" width="11.875" customWidth="1"/>
    <col min="9" max="10" width="12.125" customWidth="1"/>
  </cols>
  <sheetData>
    <row r="1" ht="24" customHeight="1" spans="1:11">
      <c r="A1" s="42" t="s">
        <v>482</v>
      </c>
      <c r="B1" s="42"/>
      <c r="C1" s="42"/>
      <c r="D1" s="42"/>
      <c r="E1" s="42"/>
      <c r="F1" s="42"/>
      <c r="G1" s="42"/>
      <c r="H1" s="42"/>
      <c r="I1" s="42"/>
      <c r="J1" s="42"/>
      <c r="K1" s="32"/>
    </row>
    <row r="2" customHeight="1" spans="9:10">
      <c r="I2" s="16" t="s">
        <v>483</v>
      </c>
      <c r="J2" s="16"/>
    </row>
    <row r="3" customHeight="1" spans="1:10">
      <c r="A3" s="33" t="s">
        <v>42</v>
      </c>
      <c r="B3" s="35"/>
      <c r="C3" s="35"/>
      <c r="D3" s="35"/>
      <c r="E3" s="35"/>
      <c r="F3" s="35"/>
      <c r="I3" s="16" t="s">
        <v>43</v>
      </c>
      <c r="J3" s="16"/>
    </row>
    <row r="4" ht="20.1" customHeight="1" spans="1:10">
      <c r="A4" s="4" t="s">
        <v>145</v>
      </c>
      <c r="B4" s="5"/>
      <c r="C4" s="17"/>
      <c r="D4" s="18" t="s">
        <v>146</v>
      </c>
      <c r="E4" s="18" t="s">
        <v>472</v>
      </c>
      <c r="F4" s="18" t="s">
        <v>484</v>
      </c>
      <c r="G4" s="18" t="s">
        <v>485</v>
      </c>
      <c r="H4" s="18" t="s">
        <v>486</v>
      </c>
      <c r="I4" s="18" t="s">
        <v>487</v>
      </c>
      <c r="J4" s="18" t="s">
        <v>488</v>
      </c>
    </row>
    <row r="5" ht="26.1" customHeight="1" spans="1:10">
      <c r="A5" s="3" t="s">
        <v>149</v>
      </c>
      <c r="B5" s="3" t="s">
        <v>150</v>
      </c>
      <c r="C5" s="3" t="s">
        <v>151</v>
      </c>
      <c r="D5" s="19"/>
      <c r="E5" s="19"/>
      <c r="F5" s="19"/>
      <c r="G5" s="19"/>
      <c r="H5" s="19"/>
      <c r="I5" s="19"/>
      <c r="J5" s="19"/>
    </row>
    <row r="6" customHeight="1" spans="1:10">
      <c r="A6" s="3" t="s">
        <v>297</v>
      </c>
      <c r="B6" s="3" t="s">
        <v>297</v>
      </c>
      <c r="C6" s="3" t="s">
        <v>297</v>
      </c>
      <c r="D6" s="3" t="s">
        <v>297</v>
      </c>
      <c r="E6" s="19">
        <v>1</v>
      </c>
      <c r="F6" s="19">
        <v>2</v>
      </c>
      <c r="G6" s="19">
        <v>3</v>
      </c>
      <c r="H6" s="19">
        <v>4</v>
      </c>
      <c r="I6" s="19">
        <v>5</v>
      </c>
      <c r="J6" s="19">
        <v>6</v>
      </c>
    </row>
    <row r="7" s="1" customFormat="1" ht="14.25" customHeight="1" spans="1:10">
      <c r="A7" s="39"/>
      <c r="B7" s="39"/>
      <c r="C7" s="39"/>
      <c r="D7" s="39" t="s">
        <v>47</v>
      </c>
      <c r="E7" s="37">
        <v>14.04</v>
      </c>
      <c r="F7" s="37">
        <v>0</v>
      </c>
      <c r="G7" s="37">
        <v>0</v>
      </c>
      <c r="H7" s="37">
        <v>0</v>
      </c>
      <c r="I7" s="37">
        <v>4.46</v>
      </c>
      <c r="J7" s="37">
        <v>9.58</v>
      </c>
    </row>
    <row r="8" ht="14.25" customHeight="1" spans="1:10">
      <c r="A8" s="39" t="s">
        <v>160</v>
      </c>
      <c r="B8" s="39" t="s">
        <v>161</v>
      </c>
      <c r="C8" s="39" t="s">
        <v>162</v>
      </c>
      <c r="D8" s="39" t="s">
        <v>163</v>
      </c>
      <c r="E8" s="37">
        <v>4.46</v>
      </c>
      <c r="F8" s="37">
        <v>0</v>
      </c>
      <c r="G8" s="37">
        <v>0</v>
      </c>
      <c r="H8" s="37">
        <v>0</v>
      </c>
      <c r="I8" s="37">
        <v>4.46</v>
      </c>
      <c r="J8" s="37">
        <v>0</v>
      </c>
    </row>
    <row r="9" ht="14.25" customHeight="1" spans="1:10">
      <c r="A9" s="39" t="s">
        <v>160</v>
      </c>
      <c r="B9" s="39" t="s">
        <v>170</v>
      </c>
      <c r="C9" s="39" t="s">
        <v>162</v>
      </c>
      <c r="D9" s="39" t="s">
        <v>171</v>
      </c>
      <c r="E9" s="37">
        <v>9.58</v>
      </c>
      <c r="F9" s="37">
        <v>0</v>
      </c>
      <c r="G9" s="37">
        <v>0</v>
      </c>
      <c r="H9" s="37">
        <v>0</v>
      </c>
      <c r="I9" s="37">
        <v>0</v>
      </c>
      <c r="J9" s="37">
        <v>9.58</v>
      </c>
    </row>
  </sheetData>
  <sheetProtection formatCells="0" formatColumns="0" formatRows="0"/>
  <mergeCells count="12">
    <mergeCell ref="A1:J1"/>
    <mergeCell ref="I2:J2"/>
    <mergeCell ref="A3:F3"/>
    <mergeCell ref="I3:J3"/>
    <mergeCell ref="A4:C4"/>
    <mergeCell ref="D4:D5"/>
    <mergeCell ref="E4:E5"/>
    <mergeCell ref="F4:F5"/>
    <mergeCell ref="G4:G5"/>
    <mergeCell ref="H4:H5"/>
    <mergeCell ref="I4:I5"/>
    <mergeCell ref="J4:J5"/>
  </mergeCells>
  <printOptions horizontalCentered="1"/>
  <pageMargins left="0.748031496062992" right="0.748031496062992" top="0.984251968503937" bottom="0.984251968503937" header="0.511811023622047" footer="0.511811023622047"/>
  <pageSetup paperSize="9" firstPageNumber="27" orientation="landscape" useFirstPageNumber="1"/>
  <headerFooter alignWithMargins="0" scaleWithDoc="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showGridLines="0" showZeros="0" view="pageBreakPreview" zoomScaleNormal="100" workbookViewId="0">
      <selection activeCell="D5" sqref="D5"/>
    </sheetView>
  </sheetViews>
  <sheetFormatPr defaultColWidth="9" defaultRowHeight="13.5"/>
  <cols>
    <col min="1" max="1" width="30.5" customWidth="1"/>
    <col min="2" max="2" width="12.875" customWidth="1"/>
    <col min="3" max="3" width="14.625" customWidth="1"/>
    <col min="4" max="4" width="13" customWidth="1"/>
    <col min="5" max="5" width="6.125" customWidth="1"/>
    <col min="6" max="6" width="22.625" customWidth="1"/>
    <col min="8" max="8" width="9.375"/>
    <col min="10" max="10" width="7.625" style="41" customWidth="1"/>
    <col min="11" max="11" width="5.625" customWidth="1"/>
  </cols>
  <sheetData>
    <row r="1" ht="23.1" customHeight="1" spans="1:11">
      <c r="A1" s="32" t="s">
        <v>40</v>
      </c>
      <c r="B1" s="32"/>
      <c r="C1" s="32"/>
      <c r="D1" s="32"/>
      <c r="E1" s="32"/>
      <c r="F1" s="32"/>
      <c r="G1" s="32"/>
      <c r="H1" s="32"/>
      <c r="I1" s="32"/>
      <c r="J1" s="43"/>
      <c r="K1" s="32"/>
    </row>
    <row r="2" customHeight="1" spans="11:11">
      <c r="K2" s="172" t="s">
        <v>41</v>
      </c>
    </row>
    <row r="3" customHeight="1" spans="1:11">
      <c r="A3" s="1" t="s">
        <v>42</v>
      </c>
      <c r="K3" s="16" t="s">
        <v>43</v>
      </c>
    </row>
    <row r="4" ht="23.25" customHeight="1" spans="1:11">
      <c r="A4" s="160" t="s">
        <v>44</v>
      </c>
      <c r="B4" s="161" t="s">
        <v>45</v>
      </c>
      <c r="C4" s="161"/>
      <c r="D4" s="161"/>
      <c r="E4" s="10"/>
      <c r="F4" s="162" t="s">
        <v>46</v>
      </c>
      <c r="G4" s="163" t="s">
        <v>47</v>
      </c>
      <c r="H4" s="163" t="s">
        <v>48</v>
      </c>
      <c r="I4" s="163"/>
      <c r="J4" s="163"/>
      <c r="K4" s="10"/>
    </row>
    <row r="5" ht="33" customHeight="1" spans="1:11">
      <c r="A5" s="160" t="s">
        <v>49</v>
      </c>
      <c r="B5" s="161" t="s">
        <v>50</v>
      </c>
      <c r="C5" s="161" t="s">
        <v>51</v>
      </c>
      <c r="D5" s="161" t="s">
        <v>52</v>
      </c>
      <c r="E5" s="10"/>
      <c r="F5" s="162"/>
      <c r="G5" s="163"/>
      <c r="H5" s="163" t="s">
        <v>50</v>
      </c>
      <c r="I5" s="163" t="s">
        <v>51</v>
      </c>
      <c r="J5" s="163" t="s">
        <v>52</v>
      </c>
      <c r="K5" s="10"/>
    </row>
    <row r="6" s="1" customFormat="1" ht="15" customHeight="1" spans="1:11">
      <c r="A6" s="154" t="s">
        <v>47</v>
      </c>
      <c r="B6" s="164">
        <v>245.25</v>
      </c>
      <c r="C6" s="164">
        <v>184.14</v>
      </c>
      <c r="D6" s="53">
        <f t="shared" ref="D6:D15" si="0">B6-C6</f>
        <v>61.11</v>
      </c>
      <c r="E6" s="53"/>
      <c r="F6" s="154" t="s">
        <v>47</v>
      </c>
      <c r="G6" s="164">
        <v>245.25</v>
      </c>
      <c r="H6" s="165">
        <v>245.25</v>
      </c>
      <c r="I6" s="173">
        <v>184.14</v>
      </c>
      <c r="J6" s="53">
        <f t="shared" ref="J6:J21" si="1">H6-I6</f>
        <v>61.11</v>
      </c>
      <c r="K6" s="168"/>
    </row>
    <row r="7" s="1" customFormat="1" ht="15" customHeight="1" spans="1:11">
      <c r="A7" s="154" t="s">
        <v>53</v>
      </c>
      <c r="B7" s="164">
        <v>245.25</v>
      </c>
      <c r="C7" s="164">
        <v>184.14</v>
      </c>
      <c r="D7" s="53">
        <f t="shared" si="0"/>
        <v>61.11</v>
      </c>
      <c r="E7" s="53"/>
      <c r="F7" s="154" t="s">
        <v>54</v>
      </c>
      <c r="G7" s="164">
        <v>155.13</v>
      </c>
      <c r="H7" s="9">
        <v>155.13</v>
      </c>
      <c r="I7" s="9">
        <v>123.14</v>
      </c>
      <c r="J7" s="53">
        <f t="shared" si="1"/>
        <v>31.99</v>
      </c>
      <c r="K7" s="168"/>
    </row>
    <row r="8" s="1" customFormat="1" ht="15" customHeight="1" spans="1:11">
      <c r="A8" s="154" t="s">
        <v>55</v>
      </c>
      <c r="B8" s="164">
        <v>245.25</v>
      </c>
      <c r="C8" s="164">
        <v>184.14</v>
      </c>
      <c r="D8" s="53">
        <f t="shared" si="0"/>
        <v>61.11</v>
      </c>
      <c r="E8" s="53"/>
      <c r="F8" s="154" t="s">
        <v>56</v>
      </c>
      <c r="G8" s="164">
        <v>128.65</v>
      </c>
      <c r="H8" s="9">
        <v>128.65</v>
      </c>
      <c r="I8" s="9">
        <v>103.52</v>
      </c>
      <c r="J8" s="53">
        <f t="shared" si="1"/>
        <v>25.13</v>
      </c>
      <c r="K8" s="168"/>
    </row>
    <row r="9" s="1" customFormat="1" ht="15" customHeight="1" spans="1:11">
      <c r="A9" s="154" t="s">
        <v>57</v>
      </c>
      <c r="B9" s="164">
        <v>0</v>
      </c>
      <c r="C9" s="164">
        <v>0</v>
      </c>
      <c r="D9" s="53">
        <f t="shared" si="0"/>
        <v>0</v>
      </c>
      <c r="E9" s="53"/>
      <c r="F9" s="154" t="s">
        <v>58</v>
      </c>
      <c r="G9" s="164">
        <v>14.04</v>
      </c>
      <c r="H9" s="9">
        <v>14.04</v>
      </c>
      <c r="I9" s="9">
        <v>9.14</v>
      </c>
      <c r="J9" s="53">
        <f t="shared" si="1"/>
        <v>4.9</v>
      </c>
      <c r="K9" s="168"/>
    </row>
    <row r="10" s="1" customFormat="1" ht="15" customHeight="1" spans="1:11">
      <c r="A10" s="154" t="s">
        <v>59</v>
      </c>
      <c r="B10" s="164">
        <v>0</v>
      </c>
      <c r="C10" s="164">
        <v>0</v>
      </c>
      <c r="D10" s="53">
        <f t="shared" si="0"/>
        <v>0</v>
      </c>
      <c r="E10" s="53"/>
      <c r="F10" s="154" t="s">
        <v>60</v>
      </c>
      <c r="G10" s="164">
        <v>12.44</v>
      </c>
      <c r="H10" s="9">
        <v>12.44</v>
      </c>
      <c r="I10" s="9">
        <v>10.48</v>
      </c>
      <c r="J10" s="53">
        <f t="shared" si="1"/>
        <v>1.96</v>
      </c>
      <c r="K10" s="168"/>
    </row>
    <row r="11" s="1" customFormat="1" ht="15" customHeight="1" spans="1:11">
      <c r="A11" s="154" t="s">
        <v>61</v>
      </c>
      <c r="B11" s="164">
        <v>0</v>
      </c>
      <c r="C11" s="164">
        <v>0</v>
      </c>
      <c r="D11" s="53">
        <f t="shared" si="0"/>
        <v>0</v>
      </c>
      <c r="E11" s="53"/>
      <c r="F11" s="154" t="s">
        <v>62</v>
      </c>
      <c r="G11" s="164">
        <v>90.12</v>
      </c>
      <c r="H11" s="9">
        <v>90.12</v>
      </c>
      <c r="I11" s="9">
        <v>61</v>
      </c>
      <c r="J11" s="53">
        <f t="shared" si="1"/>
        <v>29.12</v>
      </c>
      <c r="K11" s="168"/>
    </row>
    <row r="12" s="1" customFormat="1" ht="15" customHeight="1" spans="1:11">
      <c r="A12" s="154" t="s">
        <v>63</v>
      </c>
      <c r="B12" s="164">
        <v>0</v>
      </c>
      <c r="C12" s="164">
        <v>0</v>
      </c>
      <c r="D12" s="53">
        <f t="shared" si="0"/>
        <v>0</v>
      </c>
      <c r="E12" s="53"/>
      <c r="F12" s="154" t="s">
        <v>64</v>
      </c>
      <c r="G12" s="164">
        <v>90.12</v>
      </c>
      <c r="H12" s="9">
        <v>90.12</v>
      </c>
      <c r="I12" s="9">
        <v>61</v>
      </c>
      <c r="J12" s="53">
        <f t="shared" si="1"/>
        <v>29.12</v>
      </c>
      <c r="K12" s="168"/>
    </row>
    <row r="13" s="1" customFormat="1" ht="15" customHeight="1" spans="1:11">
      <c r="A13" s="154" t="s">
        <v>65</v>
      </c>
      <c r="B13" s="164">
        <v>0</v>
      </c>
      <c r="C13" s="164">
        <v>0</v>
      </c>
      <c r="D13" s="53">
        <f t="shared" si="0"/>
        <v>0</v>
      </c>
      <c r="E13" s="53"/>
      <c r="F13" s="154" t="s">
        <v>66</v>
      </c>
      <c r="G13" s="164">
        <v>0</v>
      </c>
      <c r="H13" s="9">
        <v>0</v>
      </c>
      <c r="I13" s="9">
        <v>0</v>
      </c>
      <c r="J13" s="53">
        <f t="shared" si="1"/>
        <v>0</v>
      </c>
      <c r="K13" s="168"/>
    </row>
    <row r="14" s="1" customFormat="1" ht="15" customHeight="1" spans="1:11">
      <c r="A14" s="154" t="s">
        <v>67</v>
      </c>
      <c r="B14" s="164">
        <v>0</v>
      </c>
      <c r="C14" s="164">
        <v>0</v>
      </c>
      <c r="D14" s="53">
        <f t="shared" si="0"/>
        <v>0</v>
      </c>
      <c r="E14" s="53"/>
      <c r="F14" s="154" t="s">
        <v>68</v>
      </c>
      <c r="G14" s="164">
        <v>0</v>
      </c>
      <c r="H14" s="9">
        <v>0</v>
      </c>
      <c r="I14" s="9">
        <v>0</v>
      </c>
      <c r="J14" s="53">
        <f t="shared" si="1"/>
        <v>0</v>
      </c>
      <c r="K14" s="168"/>
    </row>
    <row r="15" s="1" customFormat="1" ht="15" customHeight="1" spans="1:11">
      <c r="A15" s="154" t="s">
        <v>69</v>
      </c>
      <c r="B15" s="164">
        <v>0</v>
      </c>
      <c r="C15" s="164">
        <v>0</v>
      </c>
      <c r="D15" s="53">
        <f t="shared" si="0"/>
        <v>0</v>
      </c>
      <c r="E15" s="53"/>
      <c r="F15" s="154" t="s">
        <v>70</v>
      </c>
      <c r="G15" s="164">
        <v>0</v>
      </c>
      <c r="H15" s="9">
        <v>0</v>
      </c>
      <c r="I15" s="9">
        <v>0</v>
      </c>
      <c r="J15" s="53">
        <f t="shared" si="1"/>
        <v>0</v>
      </c>
      <c r="K15" s="168"/>
    </row>
    <row r="16" ht="15" customHeight="1" spans="1:11">
      <c r="A16" s="10" t="s">
        <v>71</v>
      </c>
      <c r="B16" s="164"/>
      <c r="C16" s="166"/>
      <c r="D16" s="167"/>
      <c r="E16" s="167"/>
      <c r="F16" s="154" t="s">
        <v>72</v>
      </c>
      <c r="G16" s="164">
        <v>0</v>
      </c>
      <c r="H16" s="9">
        <v>0</v>
      </c>
      <c r="I16" s="9">
        <v>0</v>
      </c>
      <c r="J16" s="53">
        <f t="shared" si="1"/>
        <v>0</v>
      </c>
      <c r="K16" s="170"/>
    </row>
    <row r="17" s="1" customFormat="1" ht="15" customHeight="1" spans="1:11">
      <c r="A17" s="154" t="s">
        <v>73</v>
      </c>
      <c r="B17" s="164">
        <v>0</v>
      </c>
      <c r="C17" s="164">
        <v>0</v>
      </c>
      <c r="D17" s="53">
        <f>B17-C17</f>
        <v>0</v>
      </c>
      <c r="E17" s="53"/>
      <c r="F17" s="154" t="s">
        <v>74</v>
      </c>
      <c r="G17" s="164">
        <v>0</v>
      </c>
      <c r="H17" s="9">
        <v>0</v>
      </c>
      <c r="I17" s="9">
        <v>0</v>
      </c>
      <c r="J17" s="53">
        <f t="shared" si="1"/>
        <v>0</v>
      </c>
      <c r="K17" s="168"/>
    </row>
    <row r="18" s="1" customFormat="1" ht="15" customHeight="1" spans="1:11">
      <c r="A18" s="154" t="s">
        <v>75</v>
      </c>
      <c r="B18" s="164">
        <v>0</v>
      </c>
      <c r="C18" s="164">
        <v>0</v>
      </c>
      <c r="D18" s="53">
        <f>B18-C18</f>
        <v>0</v>
      </c>
      <c r="E18" s="53"/>
      <c r="F18" s="154" t="s">
        <v>76</v>
      </c>
      <c r="G18" s="164">
        <v>0</v>
      </c>
      <c r="H18" s="9">
        <v>0</v>
      </c>
      <c r="I18" s="9">
        <v>0</v>
      </c>
      <c r="J18" s="53">
        <f t="shared" si="1"/>
        <v>0</v>
      </c>
      <c r="K18" s="168"/>
    </row>
    <row r="19" ht="15" customHeight="1" spans="1:11">
      <c r="A19" s="10" t="s">
        <v>77</v>
      </c>
      <c r="B19" s="164"/>
      <c r="C19" s="166"/>
      <c r="D19" s="167"/>
      <c r="E19" s="167"/>
      <c r="F19" s="154" t="s">
        <v>78</v>
      </c>
      <c r="G19" s="164">
        <v>0</v>
      </c>
      <c r="H19" s="9">
        <v>0</v>
      </c>
      <c r="I19" s="9">
        <v>0</v>
      </c>
      <c r="J19" s="53">
        <f t="shared" si="1"/>
        <v>0</v>
      </c>
      <c r="K19" s="170"/>
    </row>
    <row r="20" s="1" customFormat="1" ht="15" customHeight="1" spans="1:11">
      <c r="A20" s="154" t="s">
        <v>79</v>
      </c>
      <c r="B20" s="164">
        <v>0</v>
      </c>
      <c r="C20" s="164">
        <v>0</v>
      </c>
      <c r="D20" s="53">
        <f>B20-C20</f>
        <v>0</v>
      </c>
      <c r="E20" s="53"/>
      <c r="F20" s="154" t="s">
        <v>80</v>
      </c>
      <c r="G20" s="164">
        <v>0</v>
      </c>
      <c r="H20" s="9">
        <v>0</v>
      </c>
      <c r="I20" s="9">
        <v>0</v>
      </c>
      <c r="J20" s="53">
        <f t="shared" si="1"/>
        <v>0</v>
      </c>
      <c r="K20" s="168"/>
    </row>
    <row r="21" ht="15" customHeight="1" spans="1:11">
      <c r="A21" s="10" t="s">
        <v>81</v>
      </c>
      <c r="B21" s="164"/>
      <c r="C21" s="166"/>
      <c r="D21" s="167"/>
      <c r="E21" s="167"/>
      <c r="F21" s="154" t="s">
        <v>82</v>
      </c>
      <c r="G21" s="164">
        <v>0</v>
      </c>
      <c r="H21" s="9">
        <v>0</v>
      </c>
      <c r="I21" s="9">
        <v>0</v>
      </c>
      <c r="J21" s="53">
        <f t="shared" si="1"/>
        <v>0</v>
      </c>
      <c r="K21" s="170"/>
    </row>
    <row r="22" s="1" customFormat="1" ht="15" customHeight="1" spans="1:11">
      <c r="A22" s="154" t="s">
        <v>83</v>
      </c>
      <c r="B22" s="164">
        <v>0</v>
      </c>
      <c r="C22" s="164">
        <v>0</v>
      </c>
      <c r="D22" s="53">
        <f t="shared" ref="D22:D28" si="2">B22-C22</f>
        <v>0</v>
      </c>
      <c r="E22" s="53"/>
      <c r="F22" s="168"/>
      <c r="G22" s="168"/>
      <c r="H22" s="168"/>
      <c r="I22" s="168"/>
      <c r="J22" s="20"/>
      <c r="K22" s="168"/>
    </row>
    <row r="23" s="1" customFormat="1" ht="15" customHeight="1" spans="1:11">
      <c r="A23" s="154" t="s">
        <v>84</v>
      </c>
      <c r="B23" s="164">
        <v>0</v>
      </c>
      <c r="C23" s="164">
        <v>0</v>
      </c>
      <c r="D23" s="53">
        <f t="shared" si="2"/>
        <v>0</v>
      </c>
      <c r="E23" s="53"/>
      <c r="F23" s="168"/>
      <c r="G23" s="168"/>
      <c r="H23" s="168"/>
      <c r="I23" s="168"/>
      <c r="J23" s="20"/>
      <c r="K23" s="168"/>
    </row>
    <row r="24" s="1" customFormat="1" ht="15" customHeight="1" spans="1:11">
      <c r="A24" s="154" t="s">
        <v>85</v>
      </c>
      <c r="B24" s="164">
        <v>0</v>
      </c>
      <c r="C24" s="164">
        <v>0</v>
      </c>
      <c r="D24" s="53">
        <f t="shared" si="2"/>
        <v>0</v>
      </c>
      <c r="E24" s="53"/>
      <c r="F24" s="168"/>
      <c r="G24" s="168"/>
      <c r="H24" s="168"/>
      <c r="I24" s="168"/>
      <c r="J24" s="20"/>
      <c r="K24" s="168"/>
    </row>
    <row r="25" s="1" customFormat="1" ht="15" customHeight="1" spans="1:11">
      <c r="A25" s="154" t="s">
        <v>86</v>
      </c>
      <c r="B25" s="164">
        <v>0</v>
      </c>
      <c r="C25" s="164">
        <v>0</v>
      </c>
      <c r="D25" s="53">
        <f t="shared" si="2"/>
        <v>0</v>
      </c>
      <c r="E25" s="53"/>
      <c r="F25" s="168"/>
      <c r="G25" s="168"/>
      <c r="H25" s="168"/>
      <c r="I25" s="168"/>
      <c r="J25" s="20"/>
      <c r="K25" s="168"/>
    </row>
    <row r="26" s="1" customFormat="1" ht="15" customHeight="1" spans="1:11">
      <c r="A26" s="154" t="s">
        <v>87</v>
      </c>
      <c r="B26" s="164">
        <v>0</v>
      </c>
      <c r="C26" s="164">
        <v>0</v>
      </c>
      <c r="D26" s="53">
        <f t="shared" si="2"/>
        <v>0</v>
      </c>
      <c r="E26" s="53"/>
      <c r="F26" s="168"/>
      <c r="G26" s="168"/>
      <c r="H26" s="168"/>
      <c r="I26" s="168"/>
      <c r="J26" s="20"/>
      <c r="K26" s="168"/>
    </row>
    <row r="27" s="1" customFormat="1" ht="15" customHeight="1" spans="1:11">
      <c r="A27" s="154" t="s">
        <v>88</v>
      </c>
      <c r="B27" s="164">
        <v>0</v>
      </c>
      <c r="C27" s="164">
        <v>0</v>
      </c>
      <c r="D27" s="53">
        <f t="shared" si="2"/>
        <v>0</v>
      </c>
      <c r="E27" s="53"/>
      <c r="F27" s="168"/>
      <c r="G27" s="168"/>
      <c r="H27" s="168"/>
      <c r="I27" s="168"/>
      <c r="J27" s="20"/>
      <c r="K27" s="168"/>
    </row>
    <row r="28" s="1" customFormat="1" ht="15" customHeight="1" spans="1:11">
      <c r="A28" s="154" t="s">
        <v>89</v>
      </c>
      <c r="B28" s="164">
        <v>0</v>
      </c>
      <c r="C28" s="164">
        <v>0</v>
      </c>
      <c r="D28" s="53">
        <f t="shared" si="2"/>
        <v>0</v>
      </c>
      <c r="E28" s="53"/>
      <c r="F28" s="168"/>
      <c r="G28" s="168"/>
      <c r="H28" s="168"/>
      <c r="I28" s="168"/>
      <c r="J28" s="20"/>
      <c r="K28" s="168"/>
    </row>
    <row r="29" ht="15" customHeight="1" spans="1:11">
      <c r="A29" s="169" t="s">
        <v>90</v>
      </c>
      <c r="B29" s="170"/>
      <c r="C29" s="170"/>
      <c r="D29" s="170"/>
      <c r="E29" s="170"/>
      <c r="F29" s="170"/>
      <c r="G29" s="170"/>
      <c r="H29" s="170"/>
      <c r="I29" s="170"/>
      <c r="J29" s="174"/>
      <c r="K29" s="170"/>
    </row>
    <row r="30" s="1" customFormat="1" customHeight="1" spans="1:11">
      <c r="A30" s="154" t="s">
        <v>91</v>
      </c>
      <c r="B30" s="168" t="s">
        <v>92</v>
      </c>
      <c r="C30" s="171">
        <v>12</v>
      </c>
      <c r="D30" s="171" t="s">
        <v>93</v>
      </c>
      <c r="E30" s="171">
        <v>14</v>
      </c>
      <c r="F30" s="171" t="s">
        <v>94</v>
      </c>
      <c r="G30" s="171">
        <v>13</v>
      </c>
      <c r="H30" s="171" t="s">
        <v>95</v>
      </c>
      <c r="I30" s="171">
        <v>1</v>
      </c>
      <c r="J30" s="175" t="s">
        <v>96</v>
      </c>
      <c r="K30" s="171">
        <v>0</v>
      </c>
    </row>
    <row r="31" s="1" customFormat="1" spans="1:11">
      <c r="A31" s="154" t="s">
        <v>97</v>
      </c>
      <c r="B31" s="168" t="s">
        <v>98</v>
      </c>
      <c r="C31" s="171">
        <v>0</v>
      </c>
      <c r="D31" s="171" t="s">
        <v>99</v>
      </c>
      <c r="E31" s="171">
        <v>0</v>
      </c>
      <c r="F31" s="171"/>
      <c r="G31" s="171"/>
      <c r="H31" s="171"/>
      <c r="I31" s="171"/>
      <c r="J31" s="175"/>
      <c r="K31" s="171"/>
    </row>
  </sheetData>
  <sheetProtection formatCells="0" formatColumns="0" formatRows="0"/>
  <mergeCells count="5">
    <mergeCell ref="A1:K1"/>
    <mergeCell ref="B4:D4"/>
    <mergeCell ref="H4:J4"/>
    <mergeCell ref="F4:F5"/>
    <mergeCell ref="G4:G5"/>
  </mergeCells>
  <printOptions horizontalCentered="1"/>
  <pageMargins left="0.357638888888889" right="0.357638888888889" top="0.802777777777778" bottom="0.60625" header="0.5" footer="0.5"/>
  <pageSetup paperSize="9" scale="97" orientation="landscape" useFirstPageNumber="1"/>
  <headerFooter alignWithMargins="0">
    <oddFooter>&amp;C&amp;P</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
  <sheetViews>
    <sheetView showGridLines="0" showZeros="0" workbookViewId="0">
      <selection activeCell="A1" sqref="A1:R1"/>
    </sheetView>
  </sheetViews>
  <sheetFormatPr defaultColWidth="9" defaultRowHeight="13.5" outlineLevelRow="6"/>
  <cols>
    <col min="1" max="1" width="12.125" customWidth="1"/>
    <col min="2" max="2" width="17.625" customWidth="1"/>
    <col min="3" max="18" width="7.875" customWidth="1"/>
  </cols>
  <sheetData>
    <row r="1" ht="23.45" customHeight="1" spans="1:18">
      <c r="A1" s="32" t="s">
        <v>489</v>
      </c>
      <c r="B1" s="32"/>
      <c r="C1" s="32"/>
      <c r="D1" s="32"/>
      <c r="E1" s="32"/>
      <c r="F1" s="32"/>
      <c r="G1" s="32"/>
      <c r="H1" s="32"/>
      <c r="I1" s="32"/>
      <c r="J1" s="32"/>
      <c r="K1" s="32"/>
      <c r="L1" s="32"/>
      <c r="M1" s="32"/>
      <c r="N1" s="32"/>
      <c r="O1" s="32"/>
      <c r="P1" s="32"/>
      <c r="Q1" s="32"/>
      <c r="R1" s="32"/>
    </row>
    <row r="2" customHeight="1" spans="16:18">
      <c r="P2" s="16" t="s">
        <v>490</v>
      </c>
      <c r="Q2" s="16"/>
      <c r="R2" s="16"/>
    </row>
    <row r="3" customHeight="1" spans="1:18">
      <c r="A3" s="33" t="s">
        <v>42</v>
      </c>
      <c r="B3" s="34"/>
      <c r="C3" s="34"/>
      <c r="D3" s="34"/>
      <c r="E3" s="34"/>
      <c r="F3" s="34"/>
      <c r="G3" s="34"/>
      <c r="P3" s="38" t="s">
        <v>43</v>
      </c>
      <c r="Q3" s="38"/>
      <c r="R3" s="38"/>
    </row>
    <row r="4" ht="95.45" customHeight="1" spans="1:18">
      <c r="A4" s="3" t="s">
        <v>145</v>
      </c>
      <c r="B4" s="3" t="s">
        <v>184</v>
      </c>
      <c r="C4" s="3" t="s">
        <v>143</v>
      </c>
      <c r="D4" s="3" t="s">
        <v>185</v>
      </c>
      <c r="E4" s="3" t="s">
        <v>186</v>
      </c>
      <c r="F4" s="3" t="s">
        <v>187</v>
      </c>
      <c r="G4" s="3" t="s">
        <v>188</v>
      </c>
      <c r="H4" s="3" t="s">
        <v>189</v>
      </c>
      <c r="I4" s="3" t="s">
        <v>190</v>
      </c>
      <c r="J4" s="3" t="s">
        <v>191</v>
      </c>
      <c r="K4" s="3" t="s">
        <v>192</v>
      </c>
      <c r="L4" s="3" t="s">
        <v>154</v>
      </c>
      <c r="M4" s="3" t="s">
        <v>193</v>
      </c>
      <c r="N4" s="3" t="s">
        <v>194</v>
      </c>
      <c r="O4" s="3" t="s">
        <v>195</v>
      </c>
      <c r="P4" s="3" t="s">
        <v>196</v>
      </c>
      <c r="Q4" s="3" t="s">
        <v>197</v>
      </c>
      <c r="R4" s="3" t="s">
        <v>159</v>
      </c>
    </row>
    <row r="5" customHeight="1" spans="1:18">
      <c r="A5" s="10" t="s">
        <v>297</v>
      </c>
      <c r="B5" s="10" t="s">
        <v>297</v>
      </c>
      <c r="C5" s="10">
        <v>1</v>
      </c>
      <c r="D5" s="10">
        <v>2</v>
      </c>
      <c r="E5" s="10">
        <v>3</v>
      </c>
      <c r="F5" s="10">
        <v>4</v>
      </c>
      <c r="G5" s="10">
        <v>5</v>
      </c>
      <c r="H5" s="10">
        <v>6</v>
      </c>
      <c r="I5" s="10">
        <v>7</v>
      </c>
      <c r="J5" s="10">
        <v>8</v>
      </c>
      <c r="K5" s="10">
        <v>9</v>
      </c>
      <c r="L5" s="10">
        <v>10</v>
      </c>
      <c r="M5" s="10">
        <v>11</v>
      </c>
      <c r="N5" s="10">
        <v>12</v>
      </c>
      <c r="O5" s="10">
        <v>13</v>
      </c>
      <c r="P5" s="10">
        <v>14</v>
      </c>
      <c r="Q5" s="10">
        <v>15</v>
      </c>
      <c r="R5" s="10">
        <v>16</v>
      </c>
    </row>
    <row r="6" s="1" customFormat="1" ht="16.5" customHeight="1" spans="1:18">
      <c r="A6" s="39"/>
      <c r="B6" s="39" t="s">
        <v>47</v>
      </c>
      <c r="C6" s="28">
        <v>90.12</v>
      </c>
      <c r="D6" s="37">
        <v>0</v>
      </c>
      <c r="E6" s="37">
        <v>90.12</v>
      </c>
      <c r="F6" s="37">
        <v>0</v>
      </c>
      <c r="G6" s="37">
        <v>0</v>
      </c>
      <c r="H6" s="37">
        <v>0</v>
      </c>
      <c r="I6" s="37">
        <v>0</v>
      </c>
      <c r="J6" s="37">
        <v>0</v>
      </c>
      <c r="K6" s="37">
        <v>0</v>
      </c>
      <c r="L6" s="37">
        <v>0</v>
      </c>
      <c r="M6" s="37">
        <v>0</v>
      </c>
      <c r="N6" s="37">
        <v>0</v>
      </c>
      <c r="O6" s="37">
        <v>0</v>
      </c>
      <c r="P6" s="37">
        <v>0</v>
      </c>
      <c r="Q6" s="37">
        <v>0</v>
      </c>
      <c r="R6" s="37">
        <v>0</v>
      </c>
    </row>
    <row r="7" ht="16.5" customHeight="1" spans="1:18">
      <c r="A7" s="39" t="s">
        <v>491</v>
      </c>
      <c r="B7" s="39" t="s">
        <v>172</v>
      </c>
      <c r="C7" s="28">
        <v>90.12</v>
      </c>
      <c r="D7" s="37">
        <v>0</v>
      </c>
      <c r="E7" s="37">
        <v>90.12</v>
      </c>
      <c r="F7" s="37">
        <v>0</v>
      </c>
      <c r="G7" s="37">
        <v>0</v>
      </c>
      <c r="H7" s="37">
        <v>0</v>
      </c>
      <c r="I7" s="37">
        <v>0</v>
      </c>
      <c r="J7" s="37">
        <v>0</v>
      </c>
      <c r="K7" s="37">
        <v>0</v>
      </c>
      <c r="L7" s="37">
        <v>0</v>
      </c>
      <c r="M7" s="37">
        <v>0</v>
      </c>
      <c r="N7" s="37">
        <v>0</v>
      </c>
      <c r="O7" s="37">
        <v>0</v>
      </c>
      <c r="P7" s="37">
        <v>0</v>
      </c>
      <c r="Q7" s="37">
        <v>0</v>
      </c>
      <c r="R7" s="37">
        <v>0</v>
      </c>
    </row>
  </sheetData>
  <sheetProtection formatCells="0" formatColumns="0" formatRows="0"/>
  <mergeCells count="4">
    <mergeCell ref="A1:R1"/>
    <mergeCell ref="P2:R2"/>
    <mergeCell ref="A3:G3"/>
    <mergeCell ref="P3:R3"/>
  </mergeCells>
  <printOptions horizontalCentered="1"/>
  <pageMargins left="0.748031496062992" right="0.748031496062992" top="0.984251968503937" bottom="0.984251968503937" header="0.511811023622047" footer="0.511811023622047"/>
  <pageSetup paperSize="9" scale="85" firstPageNumber="28" orientation="landscape" useFirstPageNumber="1"/>
  <headerFooter alignWithMargins="0" scaleWithDoc="0">
    <oddFooter>&amp;C&amp;P</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
  <sheetViews>
    <sheetView showGridLines="0" showZeros="0" workbookViewId="0">
      <selection activeCell="D10" sqref="D10"/>
    </sheetView>
  </sheetViews>
  <sheetFormatPr defaultColWidth="9" defaultRowHeight="13.5"/>
  <cols>
    <col min="1" max="1" width="5.125" customWidth="1"/>
    <col min="2" max="2" width="5" customWidth="1"/>
    <col min="3" max="3" width="5.125" customWidth="1"/>
    <col min="4" max="4" width="23.125" style="41" customWidth="1"/>
    <col min="5" max="12" width="10.375" customWidth="1"/>
    <col min="13" max="13" width="11.375" customWidth="1"/>
  </cols>
  <sheetData>
    <row r="1" ht="33.6" customHeight="1" spans="1:13">
      <c r="A1" s="42" t="s">
        <v>492</v>
      </c>
      <c r="B1" s="42"/>
      <c r="C1" s="42"/>
      <c r="D1" s="42"/>
      <c r="E1" s="42"/>
      <c r="F1" s="42"/>
      <c r="G1" s="42"/>
      <c r="H1" s="42"/>
      <c r="I1" s="42"/>
      <c r="J1" s="42"/>
      <c r="K1" s="42"/>
      <c r="L1" s="42"/>
      <c r="M1" s="42"/>
    </row>
    <row r="2" ht="13.35" customHeight="1" spans="1:13">
      <c r="A2" s="32"/>
      <c r="B2" s="32"/>
      <c r="C2" s="32"/>
      <c r="D2" s="43"/>
      <c r="E2" s="32"/>
      <c r="F2" s="32"/>
      <c r="G2" s="32"/>
      <c r="H2" s="32"/>
      <c r="I2" s="32"/>
      <c r="J2" s="32"/>
      <c r="K2" s="32"/>
      <c r="L2" s="16" t="s">
        <v>493</v>
      </c>
      <c r="M2" s="44"/>
    </row>
    <row r="3" customHeight="1" spans="1:13">
      <c r="A3" s="33" t="s">
        <v>42</v>
      </c>
      <c r="B3" s="34"/>
      <c r="C3" s="34"/>
      <c r="D3" s="34"/>
      <c r="E3" s="34"/>
      <c r="F3" s="34"/>
      <c r="G3" s="35"/>
      <c r="M3" s="45" t="s">
        <v>43</v>
      </c>
    </row>
    <row r="4" customHeight="1" spans="1:13">
      <c r="A4" s="4" t="s">
        <v>145</v>
      </c>
      <c r="B4" s="5"/>
      <c r="C4" s="17"/>
      <c r="D4" s="18" t="s">
        <v>146</v>
      </c>
      <c r="E4" s="18" t="s">
        <v>472</v>
      </c>
      <c r="F4" s="4" t="s">
        <v>185</v>
      </c>
      <c r="G4" s="5"/>
      <c r="H4" s="5"/>
      <c r="I4" s="5"/>
      <c r="J4" s="17"/>
      <c r="K4" s="3" t="s">
        <v>189</v>
      </c>
      <c r="L4" s="3"/>
      <c r="M4" s="3"/>
    </row>
    <row r="5" ht="33.6" customHeight="1" spans="1:13">
      <c r="A5" s="3" t="s">
        <v>149</v>
      </c>
      <c r="B5" s="3" t="s">
        <v>150</v>
      </c>
      <c r="C5" s="3" t="s">
        <v>151</v>
      </c>
      <c r="D5" s="19"/>
      <c r="E5" s="19"/>
      <c r="F5" s="3" t="s">
        <v>47</v>
      </c>
      <c r="G5" s="3" t="s">
        <v>473</v>
      </c>
      <c r="H5" s="3" t="s">
        <v>313</v>
      </c>
      <c r="I5" s="3" t="s">
        <v>181</v>
      </c>
      <c r="J5" s="3" t="s">
        <v>314</v>
      </c>
      <c r="K5" s="3" t="s">
        <v>47</v>
      </c>
      <c r="L5" s="3" t="s">
        <v>152</v>
      </c>
      <c r="M5" s="3" t="s">
        <v>474</v>
      </c>
    </row>
    <row r="6" customHeight="1" spans="1:13">
      <c r="A6" s="3" t="s">
        <v>297</v>
      </c>
      <c r="B6" s="3" t="s">
        <v>297</v>
      </c>
      <c r="C6" s="3" t="s">
        <v>297</v>
      </c>
      <c r="D6" s="3" t="s">
        <v>297</v>
      </c>
      <c r="E6" s="19">
        <v>1</v>
      </c>
      <c r="F6" s="19">
        <v>2</v>
      </c>
      <c r="G6" s="19">
        <v>3</v>
      </c>
      <c r="H6" s="19">
        <v>4</v>
      </c>
      <c r="I6" s="19">
        <v>5</v>
      </c>
      <c r="J6" s="19">
        <v>6</v>
      </c>
      <c r="K6" s="19">
        <v>7</v>
      </c>
      <c r="L6" s="19">
        <v>8</v>
      </c>
      <c r="M6" s="19">
        <v>9</v>
      </c>
    </row>
    <row r="7" s="1" customFormat="1" ht="17.25" customHeight="1" spans="1:13">
      <c r="A7" s="39"/>
      <c r="B7" s="39"/>
      <c r="C7" s="39"/>
      <c r="D7" s="6" t="s">
        <v>47</v>
      </c>
      <c r="E7" s="28">
        <v>128.65</v>
      </c>
      <c r="F7" s="37">
        <v>128.65</v>
      </c>
      <c r="G7" s="37">
        <v>86.12</v>
      </c>
      <c r="H7" s="37">
        <v>32.69</v>
      </c>
      <c r="I7" s="37">
        <v>9.84</v>
      </c>
      <c r="J7" s="37">
        <v>0</v>
      </c>
      <c r="K7" s="37">
        <v>0</v>
      </c>
      <c r="L7" s="37">
        <v>0</v>
      </c>
      <c r="M7" s="37">
        <v>0</v>
      </c>
    </row>
    <row r="8" ht="25.5" customHeight="1" spans="1:13">
      <c r="A8" s="39" t="s">
        <v>160</v>
      </c>
      <c r="B8" s="39" t="s">
        <v>161</v>
      </c>
      <c r="C8" s="39" t="s">
        <v>161</v>
      </c>
      <c r="D8" s="6" t="s">
        <v>164</v>
      </c>
      <c r="E8" s="28">
        <v>13.78</v>
      </c>
      <c r="F8" s="37">
        <v>13.78</v>
      </c>
      <c r="G8" s="37">
        <v>0</v>
      </c>
      <c r="H8" s="37">
        <v>13.78</v>
      </c>
      <c r="I8" s="37">
        <v>0</v>
      </c>
      <c r="J8" s="37">
        <v>0</v>
      </c>
      <c r="K8" s="37">
        <v>0</v>
      </c>
      <c r="L8" s="37">
        <v>0</v>
      </c>
      <c r="M8" s="37">
        <v>0</v>
      </c>
    </row>
    <row r="9" ht="25.5" customHeight="1" spans="1:13">
      <c r="A9" s="39" t="s">
        <v>160</v>
      </c>
      <c r="B9" s="39" t="s">
        <v>161</v>
      </c>
      <c r="C9" s="39" t="s">
        <v>165</v>
      </c>
      <c r="D9" s="6" t="s">
        <v>166</v>
      </c>
      <c r="E9" s="28">
        <v>6.89</v>
      </c>
      <c r="F9" s="37">
        <v>6.89</v>
      </c>
      <c r="G9" s="37">
        <v>0</v>
      </c>
      <c r="H9" s="37">
        <v>6.89</v>
      </c>
      <c r="I9" s="37">
        <v>0</v>
      </c>
      <c r="J9" s="37">
        <v>0</v>
      </c>
      <c r="K9" s="37">
        <v>0</v>
      </c>
      <c r="L9" s="37">
        <v>0</v>
      </c>
      <c r="M9" s="37">
        <v>0</v>
      </c>
    </row>
    <row r="10" ht="25.5" customHeight="1" spans="1:13">
      <c r="A10" s="39" t="s">
        <v>160</v>
      </c>
      <c r="B10" s="39" t="s">
        <v>167</v>
      </c>
      <c r="C10" s="39" t="s">
        <v>168</v>
      </c>
      <c r="D10" s="6" t="s">
        <v>169</v>
      </c>
      <c r="E10" s="28">
        <v>0.82</v>
      </c>
      <c r="F10" s="37">
        <v>0.82</v>
      </c>
      <c r="G10" s="37">
        <v>0</v>
      </c>
      <c r="H10" s="37">
        <v>0.82</v>
      </c>
      <c r="I10" s="37">
        <v>0</v>
      </c>
      <c r="J10" s="37">
        <v>0</v>
      </c>
      <c r="K10" s="37">
        <v>0</v>
      </c>
      <c r="L10" s="37">
        <v>0</v>
      </c>
      <c r="M10" s="37">
        <v>0</v>
      </c>
    </row>
    <row r="11" ht="25.5" customHeight="1" spans="1:13">
      <c r="A11" s="39" t="s">
        <v>160</v>
      </c>
      <c r="B11" s="39" t="s">
        <v>170</v>
      </c>
      <c r="C11" s="39" t="s">
        <v>162</v>
      </c>
      <c r="D11" s="6" t="s">
        <v>171</v>
      </c>
      <c r="E11" s="28">
        <v>86.12</v>
      </c>
      <c r="F11" s="37">
        <v>86.12</v>
      </c>
      <c r="G11" s="37">
        <v>86.12</v>
      </c>
      <c r="H11" s="37">
        <v>0</v>
      </c>
      <c r="I11" s="37">
        <v>0</v>
      </c>
      <c r="J11" s="37">
        <v>0</v>
      </c>
      <c r="K11" s="37">
        <v>0</v>
      </c>
      <c r="L11" s="37">
        <v>0</v>
      </c>
      <c r="M11" s="37">
        <v>0</v>
      </c>
    </row>
    <row r="12" ht="25.5" customHeight="1" spans="1:13">
      <c r="A12" s="39" t="s">
        <v>173</v>
      </c>
      <c r="B12" s="39" t="s">
        <v>174</v>
      </c>
      <c r="C12" s="39" t="s">
        <v>162</v>
      </c>
      <c r="D12" s="6" t="s">
        <v>175</v>
      </c>
      <c r="E12" s="28">
        <v>6.97</v>
      </c>
      <c r="F12" s="37">
        <v>6.97</v>
      </c>
      <c r="G12" s="37">
        <v>0</v>
      </c>
      <c r="H12" s="37">
        <v>6.97</v>
      </c>
      <c r="I12" s="37">
        <v>0</v>
      </c>
      <c r="J12" s="37">
        <v>0</v>
      </c>
      <c r="K12" s="37">
        <v>0</v>
      </c>
      <c r="L12" s="37">
        <v>0</v>
      </c>
      <c r="M12" s="37">
        <v>0</v>
      </c>
    </row>
    <row r="13" ht="25.5" customHeight="1" spans="1:13">
      <c r="A13" s="39" t="s">
        <v>173</v>
      </c>
      <c r="B13" s="39" t="s">
        <v>174</v>
      </c>
      <c r="C13" s="39" t="s">
        <v>176</v>
      </c>
      <c r="D13" s="6" t="s">
        <v>177</v>
      </c>
      <c r="E13" s="28">
        <v>3.97</v>
      </c>
      <c r="F13" s="37">
        <v>3.97</v>
      </c>
      <c r="G13" s="37">
        <v>0</v>
      </c>
      <c r="H13" s="37">
        <v>3.97</v>
      </c>
      <c r="I13" s="37">
        <v>0</v>
      </c>
      <c r="J13" s="37">
        <v>0</v>
      </c>
      <c r="K13" s="37">
        <v>0</v>
      </c>
      <c r="L13" s="37">
        <v>0</v>
      </c>
      <c r="M13" s="37">
        <v>0</v>
      </c>
    </row>
    <row r="14" ht="25.5" customHeight="1" spans="1:13">
      <c r="A14" s="39" t="s">
        <v>173</v>
      </c>
      <c r="B14" s="39" t="s">
        <v>174</v>
      </c>
      <c r="C14" s="39" t="s">
        <v>178</v>
      </c>
      <c r="D14" s="6" t="s">
        <v>179</v>
      </c>
      <c r="E14" s="28">
        <v>0.26</v>
      </c>
      <c r="F14" s="37">
        <v>0.26</v>
      </c>
      <c r="G14" s="37">
        <v>0</v>
      </c>
      <c r="H14" s="37">
        <v>0.26</v>
      </c>
      <c r="I14" s="37">
        <v>0</v>
      </c>
      <c r="J14" s="37">
        <v>0</v>
      </c>
      <c r="K14" s="37">
        <v>0</v>
      </c>
      <c r="L14" s="37">
        <v>0</v>
      </c>
      <c r="M14" s="37">
        <v>0</v>
      </c>
    </row>
    <row r="15" ht="17.25" customHeight="1" spans="1:13">
      <c r="A15" s="39" t="s">
        <v>180</v>
      </c>
      <c r="B15" s="39" t="s">
        <v>168</v>
      </c>
      <c r="C15" s="39" t="s">
        <v>162</v>
      </c>
      <c r="D15" s="6" t="s">
        <v>181</v>
      </c>
      <c r="E15" s="28">
        <v>9.84</v>
      </c>
      <c r="F15" s="37">
        <v>9.84</v>
      </c>
      <c r="G15" s="37">
        <v>0</v>
      </c>
      <c r="H15" s="37">
        <v>0</v>
      </c>
      <c r="I15" s="37">
        <v>9.84</v>
      </c>
      <c r="J15" s="37">
        <v>0</v>
      </c>
      <c r="K15" s="37">
        <v>0</v>
      </c>
      <c r="L15" s="37">
        <v>0</v>
      </c>
      <c r="M15" s="37">
        <v>0</v>
      </c>
    </row>
  </sheetData>
  <sheetProtection formatCells="0" formatColumns="0" formatRows="0"/>
  <mergeCells count="8">
    <mergeCell ref="A1:M1"/>
    <mergeCell ref="L2:M2"/>
    <mergeCell ref="A3:F3"/>
    <mergeCell ref="A4:C4"/>
    <mergeCell ref="F4:J4"/>
    <mergeCell ref="K4:M4"/>
    <mergeCell ref="D4:D5"/>
    <mergeCell ref="E4:E5"/>
  </mergeCells>
  <printOptions horizontalCentered="1"/>
  <pageMargins left="0.748031496062992" right="0.748031496062992" top="0.984251968503937" bottom="0.984251968503937" header="0.511811023622047" footer="0.511811023622047"/>
  <pageSetup paperSize="9" firstPageNumber="29" orientation="landscape" useFirstPageNumber="1"/>
  <headerFooter alignWithMargins="0" scaleWithDoc="0">
    <oddFooter>&amp;C&amp;P</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8"/>
  <sheetViews>
    <sheetView showGridLines="0" showZeros="0" workbookViewId="0">
      <selection activeCell="J29" sqref="J29"/>
    </sheetView>
  </sheetViews>
  <sheetFormatPr defaultColWidth="9" defaultRowHeight="13.5" outlineLevelRow="7"/>
  <cols>
    <col min="1" max="1" width="3.75" customWidth="1"/>
    <col min="2" max="2" width="3.625" customWidth="1"/>
    <col min="3" max="3" width="3.25" customWidth="1"/>
    <col min="4" max="4" width="18.25" customWidth="1"/>
    <col min="7" max="7" width="7.5" customWidth="1"/>
    <col min="8" max="8" width="4.25" customWidth="1"/>
    <col min="9" max="9" width="3.5" customWidth="1"/>
    <col min="10" max="10" width="8" customWidth="1"/>
    <col min="11" max="11" width="5.75" customWidth="1"/>
    <col min="12" max="12" width="6.625" customWidth="1"/>
    <col min="13" max="13" width="9.125" customWidth="1"/>
    <col min="15" max="15" width="6.125" customWidth="1"/>
    <col min="16" max="16" width="7" customWidth="1"/>
    <col min="17" max="17" width="5.375" customWidth="1"/>
    <col min="18" max="18" width="9.625" customWidth="1"/>
    <col min="19" max="19" width="7.25" customWidth="1"/>
  </cols>
  <sheetData>
    <row r="1" ht="24.6" customHeight="1" spans="1:19">
      <c r="A1" s="32" t="s">
        <v>475</v>
      </c>
      <c r="B1" s="32"/>
      <c r="C1" s="32"/>
      <c r="D1" s="32"/>
      <c r="E1" s="32"/>
      <c r="F1" s="32"/>
      <c r="G1" s="32"/>
      <c r="H1" s="32"/>
      <c r="I1" s="32"/>
      <c r="J1" s="32"/>
      <c r="K1" s="32"/>
      <c r="L1" s="32"/>
      <c r="M1" s="32"/>
      <c r="N1" s="32"/>
      <c r="O1" s="32"/>
      <c r="P1" s="32"/>
      <c r="Q1" s="32"/>
      <c r="R1" s="32"/>
      <c r="S1" s="32"/>
    </row>
    <row r="2" customHeight="1" spans="18:19">
      <c r="R2" s="40" t="s">
        <v>494</v>
      </c>
      <c r="S2" s="40"/>
    </row>
    <row r="3" customHeight="1" spans="1:19">
      <c r="A3" s="33" t="s">
        <v>42</v>
      </c>
      <c r="B3" s="35"/>
      <c r="C3" s="35"/>
      <c r="D3" s="35"/>
      <c r="E3" s="35"/>
      <c r="F3" s="35"/>
      <c r="G3" s="35"/>
      <c r="H3" s="35"/>
      <c r="I3" s="35"/>
      <c r="R3" s="38" t="s">
        <v>43</v>
      </c>
      <c r="S3" s="38"/>
    </row>
    <row r="4" ht="25.5" customHeight="1" spans="1:19">
      <c r="A4" s="4" t="s">
        <v>145</v>
      </c>
      <c r="B4" s="5"/>
      <c r="C4" s="17"/>
      <c r="D4" s="18" t="s">
        <v>146</v>
      </c>
      <c r="E4" s="18" t="s">
        <v>477</v>
      </c>
      <c r="F4" s="4" t="s">
        <v>186</v>
      </c>
      <c r="G4" s="5"/>
      <c r="H4" s="5"/>
      <c r="I4" s="5"/>
      <c r="J4" s="5"/>
      <c r="K4" s="5"/>
      <c r="L4" s="5"/>
      <c r="M4" s="5"/>
      <c r="N4" s="5"/>
      <c r="O4" s="5"/>
      <c r="P4" s="17"/>
      <c r="Q4" s="4" t="s">
        <v>189</v>
      </c>
      <c r="R4" s="5"/>
      <c r="S4" s="17"/>
    </row>
    <row r="5" ht="59.25" customHeight="1" spans="1:19">
      <c r="A5" s="3" t="s">
        <v>149</v>
      </c>
      <c r="B5" s="3" t="s">
        <v>150</v>
      </c>
      <c r="C5" s="3" t="s">
        <v>151</v>
      </c>
      <c r="D5" s="19"/>
      <c r="E5" s="19"/>
      <c r="F5" s="3" t="s">
        <v>287</v>
      </c>
      <c r="G5" s="3" t="s">
        <v>478</v>
      </c>
      <c r="H5" s="3" t="s">
        <v>346</v>
      </c>
      <c r="I5" s="3" t="s">
        <v>347</v>
      </c>
      <c r="J5" s="3" t="s">
        <v>479</v>
      </c>
      <c r="K5" s="3" t="s">
        <v>353</v>
      </c>
      <c r="L5" s="3" t="s">
        <v>348</v>
      </c>
      <c r="M5" s="3" t="s">
        <v>463</v>
      </c>
      <c r="N5" s="3" t="s">
        <v>480</v>
      </c>
      <c r="O5" s="3" t="s">
        <v>344</v>
      </c>
      <c r="P5" s="3" t="s">
        <v>481</v>
      </c>
      <c r="Q5" s="3" t="s">
        <v>287</v>
      </c>
      <c r="R5" s="3" t="s">
        <v>153</v>
      </c>
      <c r="S5" s="3" t="s">
        <v>474</v>
      </c>
    </row>
    <row r="6" customHeight="1" spans="1:19">
      <c r="A6" s="3" t="s">
        <v>297</v>
      </c>
      <c r="B6" s="3" t="s">
        <v>297</v>
      </c>
      <c r="C6" s="3" t="s">
        <v>297</v>
      </c>
      <c r="D6" s="3" t="s">
        <v>297</v>
      </c>
      <c r="E6" s="19">
        <v>1</v>
      </c>
      <c r="F6" s="19">
        <v>2</v>
      </c>
      <c r="G6" s="19">
        <v>3</v>
      </c>
      <c r="H6" s="19">
        <v>4</v>
      </c>
      <c r="I6" s="19">
        <v>5</v>
      </c>
      <c r="J6" s="19">
        <v>6</v>
      </c>
      <c r="K6" s="19">
        <v>7</v>
      </c>
      <c r="L6" s="19">
        <v>8</v>
      </c>
      <c r="M6" s="19">
        <v>9</v>
      </c>
      <c r="N6" s="19">
        <v>10</v>
      </c>
      <c r="O6" s="19">
        <v>11</v>
      </c>
      <c r="P6" s="19">
        <v>12</v>
      </c>
      <c r="Q6" s="19">
        <v>13</v>
      </c>
      <c r="R6" s="19">
        <v>14</v>
      </c>
      <c r="S6" s="19">
        <v>15</v>
      </c>
    </row>
    <row r="7" s="1" customFormat="1" ht="19.5" customHeight="1" spans="1:19">
      <c r="A7" s="39"/>
      <c r="B7" s="39"/>
      <c r="C7" s="39"/>
      <c r="D7" s="39" t="s">
        <v>47</v>
      </c>
      <c r="E7" s="28">
        <v>12.44</v>
      </c>
      <c r="F7" s="37">
        <v>12.44</v>
      </c>
      <c r="G7" s="37">
        <v>6.9</v>
      </c>
      <c r="H7" s="37">
        <v>0</v>
      </c>
      <c r="I7" s="37">
        <v>0</v>
      </c>
      <c r="J7" s="37">
        <v>0</v>
      </c>
      <c r="K7" s="37">
        <v>0</v>
      </c>
      <c r="L7" s="37">
        <v>2</v>
      </c>
      <c r="M7" s="37">
        <v>0</v>
      </c>
      <c r="N7" s="37">
        <v>0</v>
      </c>
      <c r="O7" s="37">
        <v>0.8</v>
      </c>
      <c r="P7" s="37">
        <v>2.74</v>
      </c>
      <c r="Q7" s="37">
        <v>0</v>
      </c>
      <c r="R7" s="37">
        <v>0</v>
      </c>
      <c r="S7" s="37">
        <v>0</v>
      </c>
    </row>
    <row r="8" ht="19.5" customHeight="1" spans="1:19">
      <c r="A8" s="39" t="s">
        <v>160</v>
      </c>
      <c r="B8" s="39" t="s">
        <v>170</v>
      </c>
      <c r="C8" s="39" t="s">
        <v>168</v>
      </c>
      <c r="D8" s="39" t="s">
        <v>172</v>
      </c>
      <c r="E8" s="28">
        <v>12.44</v>
      </c>
      <c r="F8" s="37">
        <v>12.44</v>
      </c>
      <c r="G8" s="37">
        <v>6.9</v>
      </c>
      <c r="H8" s="37">
        <v>0</v>
      </c>
      <c r="I8" s="37">
        <v>0</v>
      </c>
      <c r="J8" s="37">
        <v>0</v>
      </c>
      <c r="K8" s="37">
        <v>0</v>
      </c>
      <c r="L8" s="37">
        <v>2</v>
      </c>
      <c r="M8" s="37">
        <v>0</v>
      </c>
      <c r="N8" s="37">
        <v>0</v>
      </c>
      <c r="O8" s="37">
        <v>0.8</v>
      </c>
      <c r="P8" s="37">
        <v>2.74</v>
      </c>
      <c r="Q8" s="37">
        <v>0</v>
      </c>
      <c r="R8" s="37">
        <v>0</v>
      </c>
      <c r="S8" s="37">
        <v>0</v>
      </c>
    </row>
  </sheetData>
  <sheetProtection formatCells="0" formatColumns="0" formatRows="0"/>
  <mergeCells count="9">
    <mergeCell ref="A1:S1"/>
    <mergeCell ref="R2:S2"/>
    <mergeCell ref="A3:I3"/>
    <mergeCell ref="R3:S3"/>
    <mergeCell ref="A4:C4"/>
    <mergeCell ref="F4:P4"/>
    <mergeCell ref="Q4:S4"/>
    <mergeCell ref="D4:D5"/>
    <mergeCell ref="E4:E5"/>
  </mergeCells>
  <printOptions horizontalCentered="1"/>
  <pageMargins left="0.551181102362205" right="0.551181102362205" top="0.984251968503937" bottom="0.984251968503937" header="0.511811023622047" footer="0.511811023622047"/>
  <pageSetup paperSize="9" firstPageNumber="30" orientation="landscape" useFirstPageNumber="1"/>
  <headerFooter alignWithMargins="0" scaleWithDoc="0">
    <oddFooter>&amp;C&amp;P</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showGridLines="0" showZeros="0" workbookViewId="0">
      <selection activeCell="A1" sqref="A1:J1"/>
    </sheetView>
  </sheetViews>
  <sheetFormatPr defaultColWidth="9" defaultRowHeight="13.5"/>
  <cols>
    <col min="1" max="1" width="5.75" customWidth="1"/>
    <col min="2" max="2" width="5.875" customWidth="1"/>
    <col min="3" max="3" width="5.625" customWidth="1"/>
    <col min="4" max="4" width="26" customWidth="1"/>
    <col min="5" max="10" width="12.875" customWidth="1"/>
  </cols>
  <sheetData>
    <row r="1" ht="24" customHeight="1" spans="1:11">
      <c r="A1" s="32" t="s">
        <v>495</v>
      </c>
      <c r="B1" s="32"/>
      <c r="C1" s="32"/>
      <c r="D1" s="32"/>
      <c r="E1" s="32"/>
      <c r="F1" s="32"/>
      <c r="G1" s="32"/>
      <c r="H1" s="32"/>
      <c r="I1" s="32"/>
      <c r="J1" s="32"/>
      <c r="K1" s="32"/>
    </row>
    <row r="2" customHeight="1" spans="10:10">
      <c r="J2" s="16" t="s">
        <v>496</v>
      </c>
    </row>
    <row r="3" customHeight="1" spans="1:10">
      <c r="A3" s="33" t="s">
        <v>42</v>
      </c>
      <c r="B3" s="34"/>
      <c r="C3" s="34"/>
      <c r="D3" s="34"/>
      <c r="E3" s="34"/>
      <c r="I3" s="16" t="s">
        <v>43</v>
      </c>
      <c r="J3" s="16"/>
    </row>
    <row r="4" ht="20.1" customHeight="1" spans="1:10">
      <c r="A4" s="4" t="s">
        <v>145</v>
      </c>
      <c r="B4" s="5"/>
      <c r="C4" s="17"/>
      <c r="D4" s="18" t="s">
        <v>146</v>
      </c>
      <c r="E4" s="18" t="s">
        <v>472</v>
      </c>
      <c r="F4" s="18" t="s">
        <v>484</v>
      </c>
      <c r="G4" s="18" t="s">
        <v>485</v>
      </c>
      <c r="H4" s="18" t="s">
        <v>486</v>
      </c>
      <c r="I4" s="18" t="s">
        <v>487</v>
      </c>
      <c r="J4" s="18" t="s">
        <v>488</v>
      </c>
    </row>
    <row r="5" ht="26.1" customHeight="1" spans="1:10">
      <c r="A5" s="3" t="s">
        <v>149</v>
      </c>
      <c r="B5" s="3" t="s">
        <v>150</v>
      </c>
      <c r="C5" s="3" t="s">
        <v>151</v>
      </c>
      <c r="D5" s="19"/>
      <c r="E5" s="19"/>
      <c r="F5" s="19"/>
      <c r="G5" s="19"/>
      <c r="H5" s="19"/>
      <c r="I5" s="19"/>
      <c r="J5" s="19"/>
    </row>
    <row r="6" customHeight="1" spans="1:10">
      <c r="A6" s="3" t="s">
        <v>297</v>
      </c>
      <c r="B6" s="3" t="s">
        <v>297</v>
      </c>
      <c r="C6" s="3" t="s">
        <v>297</v>
      </c>
      <c r="D6" s="3" t="s">
        <v>297</v>
      </c>
      <c r="E6" s="19">
        <v>1</v>
      </c>
      <c r="F6" s="19">
        <v>2</v>
      </c>
      <c r="G6" s="19">
        <v>3</v>
      </c>
      <c r="H6" s="19">
        <v>4</v>
      </c>
      <c r="I6" s="19">
        <v>5</v>
      </c>
      <c r="J6" s="19">
        <v>6</v>
      </c>
    </row>
    <row r="7" s="1" customFormat="1" ht="16.5" customHeight="1" spans="1:10">
      <c r="A7" s="39"/>
      <c r="B7" s="39"/>
      <c r="C7" s="39"/>
      <c r="D7" s="39" t="s">
        <v>47</v>
      </c>
      <c r="E7" s="37">
        <v>14.04</v>
      </c>
      <c r="F7" s="37">
        <v>0</v>
      </c>
      <c r="G7" s="37">
        <v>0</v>
      </c>
      <c r="H7" s="37">
        <v>0</v>
      </c>
      <c r="I7" s="37">
        <v>4.46</v>
      </c>
      <c r="J7" s="37">
        <v>9.58</v>
      </c>
    </row>
    <row r="8" ht="16.5" customHeight="1" spans="1:10">
      <c r="A8" s="39" t="s">
        <v>160</v>
      </c>
      <c r="B8" s="39" t="s">
        <v>161</v>
      </c>
      <c r="C8" s="39" t="s">
        <v>162</v>
      </c>
      <c r="D8" s="39" t="s">
        <v>163</v>
      </c>
      <c r="E8" s="37">
        <v>4.46</v>
      </c>
      <c r="F8" s="37">
        <v>0</v>
      </c>
      <c r="G8" s="37">
        <v>0</v>
      </c>
      <c r="H8" s="37">
        <v>0</v>
      </c>
      <c r="I8" s="37">
        <v>4.46</v>
      </c>
      <c r="J8" s="37">
        <v>0</v>
      </c>
    </row>
    <row r="9" ht="16.5" customHeight="1" spans="1:10">
      <c r="A9" s="39" t="s">
        <v>160</v>
      </c>
      <c r="B9" s="39" t="s">
        <v>170</v>
      </c>
      <c r="C9" s="39" t="s">
        <v>162</v>
      </c>
      <c r="D9" s="39" t="s">
        <v>171</v>
      </c>
      <c r="E9" s="37">
        <v>9.58</v>
      </c>
      <c r="F9" s="37">
        <v>0</v>
      </c>
      <c r="G9" s="37">
        <v>0</v>
      </c>
      <c r="H9" s="37">
        <v>0</v>
      </c>
      <c r="I9" s="37">
        <v>0</v>
      </c>
      <c r="J9" s="37">
        <v>9.58</v>
      </c>
    </row>
  </sheetData>
  <sheetProtection formatCells="0" formatColumns="0" formatRows="0"/>
  <mergeCells count="11">
    <mergeCell ref="A1:J1"/>
    <mergeCell ref="A3:E3"/>
    <mergeCell ref="I3:J3"/>
    <mergeCell ref="A4:C4"/>
    <mergeCell ref="D4:D5"/>
    <mergeCell ref="E4:E5"/>
    <mergeCell ref="F4:F5"/>
    <mergeCell ref="G4:G5"/>
    <mergeCell ref="H4:H5"/>
    <mergeCell ref="I4:I5"/>
    <mergeCell ref="J4:J5"/>
  </mergeCells>
  <printOptions horizontalCentered="1"/>
  <pageMargins left="0.551181102362205" right="0.551181102362205" top="0.984251968503937" bottom="0.984251968503937" header="0.511811023622047" footer="0.511811023622047"/>
  <pageSetup paperSize="9" firstPageNumber="31" orientation="landscape" useFirstPageNumber="1"/>
  <headerFooter alignWithMargins="0" scaleWithDoc="0">
    <oddFooter>&amp;C&amp;P</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
  <sheetViews>
    <sheetView showGridLines="0" showZeros="0" workbookViewId="0">
      <selection activeCell="E28" sqref="E28"/>
    </sheetView>
  </sheetViews>
  <sheetFormatPr defaultColWidth="9" defaultRowHeight="13.5" outlineLevelRow="6"/>
  <cols>
    <col min="1" max="1" width="12.875" customWidth="1"/>
    <col min="2" max="2" width="20.375" customWidth="1"/>
    <col min="4" max="18" width="7.125" customWidth="1"/>
  </cols>
  <sheetData>
    <row r="1" ht="23.45" customHeight="1" spans="1:18">
      <c r="A1" s="32" t="s">
        <v>497</v>
      </c>
      <c r="B1" s="32"/>
      <c r="C1" s="32"/>
      <c r="D1" s="32"/>
      <c r="E1" s="32"/>
      <c r="F1" s="32"/>
      <c r="G1" s="32"/>
      <c r="H1" s="32"/>
      <c r="I1" s="32"/>
      <c r="J1" s="32"/>
      <c r="K1" s="32"/>
      <c r="L1" s="32"/>
      <c r="M1" s="32"/>
      <c r="N1" s="32"/>
      <c r="O1" s="32"/>
      <c r="P1" s="32"/>
      <c r="Q1" s="32"/>
      <c r="R1" s="32"/>
    </row>
    <row r="2" customHeight="1" spans="16:18">
      <c r="P2" s="16" t="s">
        <v>498</v>
      </c>
      <c r="Q2" s="16"/>
      <c r="R2" s="16"/>
    </row>
    <row r="3" customHeight="1" spans="1:18">
      <c r="A3" s="33" t="s">
        <v>42</v>
      </c>
      <c r="B3" s="34"/>
      <c r="C3" s="34"/>
      <c r="D3" s="34"/>
      <c r="E3" s="34"/>
      <c r="F3" s="35"/>
      <c r="G3" s="35"/>
      <c r="P3" s="38" t="s">
        <v>43</v>
      </c>
      <c r="Q3" s="38"/>
      <c r="R3" s="38"/>
    </row>
    <row r="4" ht="95.45" customHeight="1" spans="1:18">
      <c r="A4" s="3" t="s">
        <v>145</v>
      </c>
      <c r="B4" s="3" t="s">
        <v>184</v>
      </c>
      <c r="C4" s="3" t="s">
        <v>143</v>
      </c>
      <c r="D4" s="3" t="s">
        <v>185</v>
      </c>
      <c r="E4" s="3" t="s">
        <v>186</v>
      </c>
      <c r="F4" s="3" t="s">
        <v>187</v>
      </c>
      <c r="G4" s="3" t="s">
        <v>188</v>
      </c>
      <c r="H4" s="3" t="s">
        <v>189</v>
      </c>
      <c r="I4" s="3" t="s">
        <v>190</v>
      </c>
      <c r="J4" s="3" t="s">
        <v>191</v>
      </c>
      <c r="K4" s="3" t="s">
        <v>192</v>
      </c>
      <c r="L4" s="3" t="s">
        <v>154</v>
      </c>
      <c r="M4" s="3" t="s">
        <v>193</v>
      </c>
      <c r="N4" s="3" t="s">
        <v>194</v>
      </c>
      <c r="O4" s="3" t="s">
        <v>195</v>
      </c>
      <c r="P4" s="3" t="s">
        <v>196</v>
      </c>
      <c r="Q4" s="3" t="s">
        <v>197</v>
      </c>
      <c r="R4" s="3" t="s">
        <v>159</v>
      </c>
    </row>
    <row r="5" customHeight="1" spans="1:18">
      <c r="A5" s="10" t="s">
        <v>297</v>
      </c>
      <c r="B5" s="10" t="s">
        <v>297</v>
      </c>
      <c r="C5" s="10">
        <v>1</v>
      </c>
      <c r="D5" s="10">
        <v>2</v>
      </c>
      <c r="E5" s="10">
        <v>3</v>
      </c>
      <c r="F5" s="10">
        <v>4</v>
      </c>
      <c r="G5" s="10">
        <v>5</v>
      </c>
      <c r="H5" s="10">
        <v>6</v>
      </c>
      <c r="I5" s="10">
        <v>7</v>
      </c>
      <c r="J5" s="10">
        <v>8</v>
      </c>
      <c r="K5" s="10">
        <v>9</v>
      </c>
      <c r="L5" s="10">
        <v>10</v>
      </c>
      <c r="M5" s="10">
        <v>11</v>
      </c>
      <c r="N5" s="10">
        <v>12</v>
      </c>
      <c r="O5" s="10">
        <v>13</v>
      </c>
      <c r="P5" s="10">
        <v>14</v>
      </c>
      <c r="Q5" s="10">
        <v>15</v>
      </c>
      <c r="R5" s="10">
        <v>16</v>
      </c>
    </row>
    <row r="6" s="1" customFormat="1" ht="15" customHeight="1" spans="1:18">
      <c r="A6" s="36"/>
      <c r="B6" s="36" t="s">
        <v>47</v>
      </c>
      <c r="C6" s="28">
        <v>90.12</v>
      </c>
      <c r="D6" s="37">
        <v>0</v>
      </c>
      <c r="E6" s="37">
        <v>90.12</v>
      </c>
      <c r="F6" s="37">
        <v>0</v>
      </c>
      <c r="G6" s="37">
        <v>0</v>
      </c>
      <c r="H6" s="37">
        <v>0</v>
      </c>
      <c r="I6" s="37">
        <v>0</v>
      </c>
      <c r="J6" s="37">
        <v>0</v>
      </c>
      <c r="K6" s="37">
        <v>0</v>
      </c>
      <c r="L6" s="37">
        <v>0</v>
      </c>
      <c r="M6" s="37">
        <v>0</v>
      </c>
      <c r="N6" s="37">
        <v>0</v>
      </c>
      <c r="O6" s="37">
        <v>0</v>
      </c>
      <c r="P6" s="37">
        <v>0</v>
      </c>
      <c r="Q6" s="37">
        <v>0</v>
      </c>
      <c r="R6" s="37">
        <v>0</v>
      </c>
    </row>
    <row r="7" ht="15" customHeight="1" spans="1:18">
      <c r="A7" s="36">
        <v>2082802</v>
      </c>
      <c r="B7" s="36" t="s">
        <v>172</v>
      </c>
      <c r="C7" s="28">
        <v>90.12</v>
      </c>
      <c r="D7" s="37">
        <v>0</v>
      </c>
      <c r="E7" s="37">
        <v>90.12</v>
      </c>
      <c r="F7" s="37">
        <v>0</v>
      </c>
      <c r="G7" s="37">
        <v>0</v>
      </c>
      <c r="H7" s="37">
        <v>0</v>
      </c>
      <c r="I7" s="37">
        <v>0</v>
      </c>
      <c r="J7" s="37">
        <v>0</v>
      </c>
      <c r="K7" s="37">
        <v>0</v>
      </c>
      <c r="L7" s="37">
        <v>0</v>
      </c>
      <c r="M7" s="37">
        <v>0</v>
      </c>
      <c r="N7" s="37">
        <v>0</v>
      </c>
      <c r="O7" s="37">
        <v>0</v>
      </c>
      <c r="P7" s="37">
        <v>0</v>
      </c>
      <c r="Q7" s="37">
        <v>0</v>
      </c>
      <c r="R7" s="37">
        <v>0</v>
      </c>
    </row>
  </sheetData>
  <sheetProtection formatCells="0" formatColumns="0" formatRows="0"/>
  <mergeCells count="4">
    <mergeCell ref="A1:R1"/>
    <mergeCell ref="P2:R2"/>
    <mergeCell ref="A3:E3"/>
    <mergeCell ref="P3:R3"/>
  </mergeCells>
  <printOptions horizontalCentered="1"/>
  <pageMargins left="0.748031496062992" right="0.748031496062992" top="0.984251968503937" bottom="0.984251968503937" header="0.511811023622047" footer="0.511811023622047"/>
  <pageSetup paperSize="9" scale="89" firstPageNumber="32" orientation="landscape" useFirstPageNumber="1"/>
  <headerFooter alignWithMargins="0" scaleWithDoc="0">
    <oddFooter>&amp;C&amp;P</oddFooter>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
  <sheetViews>
    <sheetView showGridLines="0" showZeros="0" workbookViewId="0">
      <selection activeCell="D7" sqref="D7"/>
    </sheetView>
  </sheetViews>
  <sheetFormatPr defaultColWidth="9" defaultRowHeight="13.5" outlineLevelRow="6"/>
  <cols>
    <col min="1" max="1" width="9.125" customWidth="1"/>
    <col min="2" max="2" width="8.25" customWidth="1"/>
    <col min="3" max="3" width="9.125" customWidth="1"/>
    <col min="4" max="4" width="7" customWidth="1"/>
    <col min="5" max="5" width="7.5" customWidth="1"/>
    <col min="6" max="6" width="6.625" customWidth="1"/>
    <col min="7" max="7" width="7.625" customWidth="1"/>
    <col min="8" max="8" width="7.875" customWidth="1"/>
    <col min="9" max="10" width="6.625" customWidth="1"/>
    <col min="11" max="11" width="9.625" customWidth="1"/>
    <col min="12" max="13" width="6.5" customWidth="1"/>
    <col min="14" max="14" width="6.75" customWidth="1"/>
    <col min="15" max="15" width="6.375" customWidth="1"/>
    <col min="16" max="16" width="20.75" customWidth="1"/>
    <col min="17" max="17" width="13.75" customWidth="1"/>
    <col min="18" max="18" width="15" customWidth="1"/>
  </cols>
  <sheetData>
    <row r="1" ht="27" customHeight="1" spans="1:18">
      <c r="A1" s="2" t="s">
        <v>499</v>
      </c>
      <c r="B1" s="2"/>
      <c r="C1" s="2"/>
      <c r="D1" s="2"/>
      <c r="E1" s="2"/>
      <c r="F1" s="2"/>
      <c r="G1" s="2"/>
      <c r="H1" s="2"/>
      <c r="I1" s="2"/>
      <c r="J1" s="2"/>
      <c r="K1" s="2"/>
      <c r="L1" s="2"/>
      <c r="M1" s="2"/>
      <c r="N1" s="2"/>
      <c r="O1" s="2"/>
      <c r="P1" s="2"/>
      <c r="Q1" s="2"/>
      <c r="R1" s="2"/>
    </row>
    <row r="2" customHeight="1" spans="18:18">
      <c r="R2" s="16" t="s">
        <v>500</v>
      </c>
    </row>
    <row r="3" customHeight="1" spans="18:18">
      <c r="R3" s="16" t="s">
        <v>43</v>
      </c>
    </row>
    <row r="4" ht="29.25" customHeight="1" spans="1:18">
      <c r="A4" s="23" t="s">
        <v>501</v>
      </c>
      <c r="B4" s="18" t="s">
        <v>502</v>
      </c>
      <c r="C4" s="24" t="s">
        <v>503</v>
      </c>
      <c r="D4" s="25"/>
      <c r="E4" s="25"/>
      <c r="F4" s="25"/>
      <c r="G4" s="25"/>
      <c r="H4" s="25"/>
      <c r="I4" s="25"/>
      <c r="J4" s="25"/>
      <c r="K4" s="25"/>
      <c r="L4" s="25"/>
      <c r="M4" s="25"/>
      <c r="N4" s="25"/>
      <c r="O4" s="27"/>
      <c r="P4" s="3" t="s">
        <v>38</v>
      </c>
      <c r="Q4" s="4" t="s">
        <v>504</v>
      </c>
      <c r="R4" s="17"/>
    </row>
    <row r="5" ht="21.75" customHeight="1" spans="1:18">
      <c r="A5" s="23"/>
      <c r="B5" s="26"/>
      <c r="C5" s="24" t="s">
        <v>505</v>
      </c>
      <c r="D5" s="25"/>
      <c r="E5" s="25"/>
      <c r="F5" s="25"/>
      <c r="G5" s="25"/>
      <c r="H5" s="27"/>
      <c r="I5" s="24" t="s">
        <v>506</v>
      </c>
      <c r="J5" s="25"/>
      <c r="K5" s="27"/>
      <c r="L5" s="23" t="s">
        <v>507</v>
      </c>
      <c r="M5" s="23"/>
      <c r="N5" s="23"/>
      <c r="O5" s="23"/>
      <c r="P5" s="3"/>
      <c r="Q5" s="30" t="s">
        <v>508</v>
      </c>
      <c r="R5" s="30" t="s">
        <v>509</v>
      </c>
    </row>
    <row r="6" ht="81.75" customHeight="1" spans="1:18">
      <c r="A6" s="23"/>
      <c r="B6" s="19"/>
      <c r="C6" s="3" t="s">
        <v>510</v>
      </c>
      <c r="D6" s="3" t="s">
        <v>511</v>
      </c>
      <c r="E6" s="3" t="s">
        <v>512</v>
      </c>
      <c r="F6" s="3" t="s">
        <v>513</v>
      </c>
      <c r="G6" s="3" t="s">
        <v>514</v>
      </c>
      <c r="H6" s="3" t="s">
        <v>515</v>
      </c>
      <c r="I6" s="29" t="s">
        <v>147</v>
      </c>
      <c r="J6" s="29" t="s">
        <v>148</v>
      </c>
      <c r="K6" s="29" t="s">
        <v>516</v>
      </c>
      <c r="L6" s="29" t="s">
        <v>348</v>
      </c>
      <c r="M6" s="29" t="s">
        <v>517</v>
      </c>
      <c r="N6" s="29" t="s">
        <v>343</v>
      </c>
      <c r="O6" s="29" t="s">
        <v>47</v>
      </c>
      <c r="P6" s="3"/>
      <c r="Q6" s="31"/>
      <c r="R6" s="31"/>
    </row>
    <row r="7" s="1" customFormat="1" ht="241.5" customHeight="1" spans="1:18">
      <c r="A7" s="6" t="s">
        <v>518</v>
      </c>
      <c r="B7" s="6" t="s">
        <v>519</v>
      </c>
      <c r="C7" s="28">
        <v>245.25</v>
      </c>
      <c r="D7" s="28"/>
      <c r="E7" s="28"/>
      <c r="F7" s="28"/>
      <c r="G7" s="28"/>
      <c r="H7" s="28">
        <f>+C7</f>
        <v>245.25</v>
      </c>
      <c r="I7" s="28">
        <v>155.13</v>
      </c>
      <c r="J7" s="28">
        <v>90.12</v>
      </c>
      <c r="K7" s="28">
        <f>+I7+J7</f>
        <v>245.25</v>
      </c>
      <c r="L7" s="28">
        <v>2</v>
      </c>
      <c r="M7" s="28"/>
      <c r="N7" s="28"/>
      <c r="O7" s="28">
        <v>2</v>
      </c>
      <c r="P7" s="7" t="s">
        <v>520</v>
      </c>
      <c r="Q7" s="7" t="s">
        <v>521</v>
      </c>
      <c r="R7" s="7" t="s">
        <v>522</v>
      </c>
    </row>
  </sheetData>
  <sheetProtection formatCells="0" formatColumns="0" formatRows="0"/>
  <mergeCells count="11">
    <mergeCell ref="A1:R1"/>
    <mergeCell ref="C4:O4"/>
    <mergeCell ref="Q4:R4"/>
    <mergeCell ref="C5:H5"/>
    <mergeCell ref="I5:K5"/>
    <mergeCell ref="L5:O5"/>
    <mergeCell ref="A4:A6"/>
    <mergeCell ref="B4:B6"/>
    <mergeCell ref="P4:P6"/>
    <mergeCell ref="Q5:Q6"/>
    <mergeCell ref="R5:R6"/>
  </mergeCells>
  <printOptions horizontalCentered="1"/>
  <pageMargins left="0.354330708661417" right="0.354330708661417" top="0.984251968503937" bottom="0.984251968503937" header="0.511811023622047" footer="0.511811023622047"/>
  <pageSetup paperSize="9" scale="73" firstPageNumber="33" orientation="landscape" useFirstPageNumber="1"/>
  <headerFooter alignWithMargins="0" scaleWithDoc="0">
    <oddFooter>&amp;C&amp;P</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
  <sheetViews>
    <sheetView showGridLines="0" showZeros="0" workbookViewId="0">
      <selection activeCell="A9" sqref="$A9:$XFD9"/>
    </sheetView>
  </sheetViews>
  <sheetFormatPr defaultColWidth="9" defaultRowHeight="13.5"/>
  <cols>
    <col min="1" max="1" width="14.375" customWidth="1"/>
    <col min="2" max="2" width="13.125" customWidth="1"/>
    <col min="3" max="3" width="10.25" customWidth="1"/>
    <col min="4" max="4" width="6.5" customWidth="1"/>
    <col min="5" max="5" width="9.875" customWidth="1"/>
    <col min="6" max="6" width="12.875" customWidth="1"/>
    <col min="7" max="7" width="6.75" customWidth="1"/>
    <col min="8" max="8" width="9.375" customWidth="1"/>
    <col min="9" max="9" width="7.375" customWidth="1"/>
    <col min="10" max="10" width="7.625" customWidth="1"/>
    <col min="11" max="11" width="7.25" customWidth="1"/>
    <col min="12" max="12" width="18.75" customWidth="1"/>
    <col min="13" max="13" width="9.75" customWidth="1"/>
    <col min="14" max="14" width="18.375" customWidth="1"/>
    <col min="15" max="15" width="22.25" customWidth="1"/>
  </cols>
  <sheetData>
    <row r="1" ht="30.75" customHeight="1" spans="1:15">
      <c r="A1" s="2" t="s">
        <v>523</v>
      </c>
      <c r="B1" s="2"/>
      <c r="C1" s="2"/>
      <c r="D1" s="2"/>
      <c r="E1" s="2"/>
      <c r="F1" s="2"/>
      <c r="G1" s="2"/>
      <c r="H1" s="2"/>
      <c r="I1" s="2"/>
      <c r="J1" s="2"/>
      <c r="K1" s="2"/>
      <c r="L1" s="2"/>
      <c r="M1" s="2"/>
      <c r="N1" s="2"/>
      <c r="O1" s="2"/>
    </row>
    <row r="2" ht="14.25" customHeight="1" spans="15:15">
      <c r="O2" s="16" t="s">
        <v>524</v>
      </c>
    </row>
    <row r="3" customHeight="1" spans="15:15">
      <c r="O3" s="16" t="s">
        <v>43</v>
      </c>
    </row>
    <row r="4" ht="30" customHeight="1" spans="1:15">
      <c r="A4" s="3" t="s">
        <v>302</v>
      </c>
      <c r="B4" s="3" t="s">
        <v>525</v>
      </c>
      <c r="C4" s="3" t="s">
        <v>526</v>
      </c>
      <c r="D4" s="3" t="s">
        <v>527</v>
      </c>
      <c r="E4" s="3" t="s">
        <v>528</v>
      </c>
      <c r="F4" s="3" t="s">
        <v>529</v>
      </c>
      <c r="G4" s="4" t="s">
        <v>530</v>
      </c>
      <c r="H4" s="5"/>
      <c r="I4" s="5"/>
      <c r="J4" s="5"/>
      <c r="K4" s="17"/>
      <c r="L4" s="18" t="s">
        <v>531</v>
      </c>
      <c r="M4" s="18" t="s">
        <v>532</v>
      </c>
      <c r="N4" s="18" t="s">
        <v>533</v>
      </c>
      <c r="O4" s="3" t="s">
        <v>534</v>
      </c>
    </row>
    <row r="5" ht="39" customHeight="1" spans="1:15">
      <c r="A5" s="3"/>
      <c r="B5" s="3"/>
      <c r="C5" s="3"/>
      <c r="D5" s="3"/>
      <c r="E5" s="3"/>
      <c r="F5" s="3"/>
      <c r="G5" s="3" t="s">
        <v>535</v>
      </c>
      <c r="H5" s="3" t="s">
        <v>536</v>
      </c>
      <c r="I5" s="3" t="s">
        <v>537</v>
      </c>
      <c r="J5" s="3" t="s">
        <v>538</v>
      </c>
      <c r="K5" s="3" t="s">
        <v>539</v>
      </c>
      <c r="L5" s="19"/>
      <c r="M5" s="19"/>
      <c r="N5" s="19"/>
      <c r="O5" s="3"/>
    </row>
    <row r="6" s="1" customFormat="1" ht="70.5" customHeight="1" spans="1:15">
      <c r="A6" s="6" t="s">
        <v>518</v>
      </c>
      <c r="B6" s="7" t="s">
        <v>211</v>
      </c>
      <c r="C6" s="8"/>
      <c r="D6" s="8"/>
      <c r="E6" s="7" t="s">
        <v>540</v>
      </c>
      <c r="F6" s="7" t="s">
        <v>541</v>
      </c>
      <c r="G6" s="8">
        <v>4.8</v>
      </c>
      <c r="H6" s="9"/>
      <c r="I6" s="9"/>
      <c r="J6" s="8">
        <v>4.8</v>
      </c>
      <c r="K6" s="9"/>
      <c r="L6" s="20" t="s">
        <v>541</v>
      </c>
      <c r="M6" s="7" t="s">
        <v>542</v>
      </c>
      <c r="N6" s="20" t="s">
        <v>543</v>
      </c>
      <c r="O6" s="20" t="s">
        <v>543</v>
      </c>
    </row>
    <row r="7" ht="78" customHeight="1" spans="1:15">
      <c r="A7" s="6" t="s">
        <v>518</v>
      </c>
      <c r="B7" s="6" t="s">
        <v>214</v>
      </c>
      <c r="C7" s="8"/>
      <c r="D7" s="8"/>
      <c r="E7" s="7" t="s">
        <v>540</v>
      </c>
      <c r="F7" s="7" t="s">
        <v>541</v>
      </c>
      <c r="G7" s="8">
        <v>4</v>
      </c>
      <c r="H7" s="10"/>
      <c r="I7" s="10"/>
      <c r="J7" s="8">
        <v>4</v>
      </c>
      <c r="K7" s="10"/>
      <c r="L7" s="20" t="s">
        <v>544</v>
      </c>
      <c r="M7" s="7" t="s">
        <v>542</v>
      </c>
      <c r="N7" s="20" t="s">
        <v>544</v>
      </c>
      <c r="O7" s="20" t="s">
        <v>544</v>
      </c>
    </row>
    <row r="8" ht="87.75" customHeight="1" spans="1:15">
      <c r="A8" s="6" t="s">
        <v>518</v>
      </c>
      <c r="B8" s="6" t="s">
        <v>217</v>
      </c>
      <c r="C8" s="8"/>
      <c r="D8" s="8"/>
      <c r="E8" s="7" t="s">
        <v>540</v>
      </c>
      <c r="F8" s="7" t="s">
        <v>541</v>
      </c>
      <c r="G8" s="8">
        <v>12</v>
      </c>
      <c r="H8" s="10"/>
      <c r="I8" s="10"/>
      <c r="J8" s="8">
        <v>12</v>
      </c>
      <c r="K8" s="10"/>
      <c r="L8" s="21" t="s">
        <v>545</v>
      </c>
      <c r="M8" s="7" t="s">
        <v>542</v>
      </c>
      <c r="N8" s="21" t="s">
        <v>545</v>
      </c>
      <c r="O8" s="21" t="s">
        <v>545</v>
      </c>
    </row>
    <row r="9" ht="66" customHeight="1" spans="1:15">
      <c r="A9" s="6" t="s">
        <v>518</v>
      </c>
      <c r="B9" s="6" t="s">
        <v>220</v>
      </c>
      <c r="C9" s="8">
        <v>0</v>
      </c>
      <c r="D9" s="8"/>
      <c r="E9" s="7" t="s">
        <v>540</v>
      </c>
      <c r="F9" s="7" t="s">
        <v>541</v>
      </c>
      <c r="G9" s="8">
        <v>4</v>
      </c>
      <c r="H9" s="10"/>
      <c r="I9" s="10"/>
      <c r="J9" s="8">
        <v>4</v>
      </c>
      <c r="K9" s="10"/>
      <c r="L9" s="21" t="s">
        <v>546</v>
      </c>
      <c r="M9" s="7" t="s">
        <v>542</v>
      </c>
      <c r="N9" s="21" t="s">
        <v>546</v>
      </c>
      <c r="O9" s="21" t="s">
        <v>546</v>
      </c>
    </row>
    <row r="10" ht="111" customHeight="1" spans="1:15">
      <c r="A10" s="6" t="s">
        <v>518</v>
      </c>
      <c r="B10" s="6" t="s">
        <v>223</v>
      </c>
      <c r="C10" s="8">
        <v>0</v>
      </c>
      <c r="D10" s="8"/>
      <c r="E10" s="7" t="s">
        <v>540</v>
      </c>
      <c r="F10" s="7" t="s">
        <v>541</v>
      </c>
      <c r="G10" s="8">
        <v>24</v>
      </c>
      <c r="H10" s="10"/>
      <c r="I10" s="10"/>
      <c r="J10" s="8">
        <v>24</v>
      </c>
      <c r="K10" s="10"/>
      <c r="L10" s="21" t="s">
        <v>547</v>
      </c>
      <c r="M10" s="7" t="s">
        <v>542</v>
      </c>
      <c r="N10" s="21" t="s">
        <v>547</v>
      </c>
      <c r="O10" s="21" t="s">
        <v>547</v>
      </c>
    </row>
    <row r="11" ht="83.25" customHeight="1" spans="1:15">
      <c r="A11" s="11" t="s">
        <v>518</v>
      </c>
      <c r="B11" s="11" t="s">
        <v>226</v>
      </c>
      <c r="C11" s="12"/>
      <c r="D11" s="13"/>
      <c r="E11" s="14" t="s">
        <v>540</v>
      </c>
      <c r="F11" s="14" t="s">
        <v>541</v>
      </c>
      <c r="G11" s="13">
        <v>31.18</v>
      </c>
      <c r="H11" s="15"/>
      <c r="I11" s="15"/>
      <c r="J11" s="13">
        <v>31.18</v>
      </c>
      <c r="K11" s="15"/>
      <c r="L11" s="22" t="s">
        <v>548</v>
      </c>
      <c r="M11" s="14" t="s">
        <v>542</v>
      </c>
      <c r="N11" s="22" t="s">
        <v>548</v>
      </c>
      <c r="O11" s="22" t="s">
        <v>548</v>
      </c>
    </row>
    <row r="12" ht="60" customHeight="1" spans="1:15">
      <c r="A12" s="11" t="s">
        <v>518</v>
      </c>
      <c r="B12" s="11" t="s">
        <v>229</v>
      </c>
      <c r="C12" s="8"/>
      <c r="D12" s="10"/>
      <c r="E12" s="14" t="s">
        <v>540</v>
      </c>
      <c r="F12" s="14" t="s">
        <v>541</v>
      </c>
      <c r="G12" s="8">
        <v>7.21</v>
      </c>
      <c r="H12" s="10"/>
      <c r="I12" s="10"/>
      <c r="J12" s="8">
        <v>7.21</v>
      </c>
      <c r="K12" s="10"/>
      <c r="L12" s="22" t="s">
        <v>549</v>
      </c>
      <c r="M12" s="10"/>
      <c r="N12" s="22" t="s">
        <v>549</v>
      </c>
      <c r="O12" s="22" t="s">
        <v>549</v>
      </c>
    </row>
    <row r="13" ht="70.5" customHeight="1" spans="1:15">
      <c r="A13" s="6" t="s">
        <v>518</v>
      </c>
      <c r="B13" s="6" t="s">
        <v>232</v>
      </c>
      <c r="C13" s="8"/>
      <c r="D13" s="10"/>
      <c r="E13" s="7" t="s">
        <v>540</v>
      </c>
      <c r="F13" s="7" t="s">
        <v>541</v>
      </c>
      <c r="G13" s="8">
        <v>2.93</v>
      </c>
      <c r="H13" s="10"/>
      <c r="I13" s="10"/>
      <c r="J13" s="8">
        <v>2.93</v>
      </c>
      <c r="K13" s="10"/>
      <c r="L13" s="21" t="s">
        <v>550</v>
      </c>
      <c r="M13" s="10"/>
      <c r="N13" s="21" t="s">
        <v>550</v>
      </c>
      <c r="O13" s="21" t="s">
        <v>550</v>
      </c>
    </row>
  </sheetData>
  <sheetProtection formatCells="0" formatColumns="0" formatRows="0"/>
  <mergeCells count="12">
    <mergeCell ref="A1:O1"/>
    <mergeCell ref="G4:K4"/>
    <mergeCell ref="A4:A5"/>
    <mergeCell ref="B4:B5"/>
    <mergeCell ref="C4:C5"/>
    <mergeCell ref="D4:D5"/>
    <mergeCell ref="E4:E5"/>
    <mergeCell ref="F4:F5"/>
    <mergeCell ref="L4:L5"/>
    <mergeCell ref="M4:M5"/>
    <mergeCell ref="N4:N5"/>
    <mergeCell ref="O4:O5"/>
  </mergeCells>
  <printOptions horizontalCentered="1"/>
  <pageMargins left="0.354330708661417" right="0.354330708661417" top="0.984251968503937" bottom="0.984251968503937" header="0.511811023622047" footer="0.511811023622047"/>
  <pageSetup paperSize="9" scale="65" firstPageNumber="34" orientation="landscape" useFirstPageNumber="1"/>
  <headerFooter alignWithMargins="0" scaleWithDoc="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5"/>
  <sheetViews>
    <sheetView showGridLines="0" showZeros="0" workbookViewId="0">
      <selection activeCell="A1" sqref="A1:G1"/>
    </sheetView>
  </sheetViews>
  <sheetFormatPr defaultColWidth="9" defaultRowHeight="13.5" outlineLevelCol="6"/>
  <cols>
    <col min="1" max="1" width="39.25" customWidth="1"/>
    <col min="2" max="2" width="18.375" customWidth="1"/>
    <col min="3" max="3" width="35.75" customWidth="1"/>
    <col min="4" max="4" width="17.875" customWidth="1"/>
    <col min="5" max="5" width="32" customWidth="1"/>
    <col min="6" max="6" width="17.5" customWidth="1"/>
    <col min="7" max="7" width="11.5" customWidth="1"/>
  </cols>
  <sheetData>
    <row r="1" ht="36.6" customHeight="1" spans="1:7">
      <c r="A1" s="32" t="s">
        <v>100</v>
      </c>
      <c r="B1" s="32"/>
      <c r="C1" s="32"/>
      <c r="D1" s="32"/>
      <c r="E1" s="32"/>
      <c r="F1" s="32"/>
      <c r="G1" s="32"/>
    </row>
    <row r="2" customHeight="1" spans="7:7">
      <c r="G2" s="16" t="s">
        <v>101</v>
      </c>
    </row>
    <row r="3" customHeight="1" spans="1:7">
      <c r="A3" s="33" t="s">
        <v>42</v>
      </c>
      <c r="B3" s="34"/>
      <c r="C3" s="34"/>
      <c r="G3" s="16" t="s">
        <v>43</v>
      </c>
    </row>
    <row r="4" ht="26.25" customHeight="1" spans="1:7">
      <c r="A4" s="24" t="s">
        <v>102</v>
      </c>
      <c r="B4" s="27"/>
      <c r="C4" s="24" t="s">
        <v>103</v>
      </c>
      <c r="D4" s="25"/>
      <c r="E4" s="25"/>
      <c r="F4" s="27"/>
      <c r="G4" s="30" t="s">
        <v>104</v>
      </c>
    </row>
    <row r="5" ht="26.25" customHeight="1" spans="1:7">
      <c r="A5" s="23" t="s">
        <v>105</v>
      </c>
      <c r="B5" s="23" t="s">
        <v>106</v>
      </c>
      <c r="C5" s="23" t="s">
        <v>107</v>
      </c>
      <c r="D5" s="23" t="s">
        <v>106</v>
      </c>
      <c r="E5" s="23" t="s">
        <v>108</v>
      </c>
      <c r="F5" s="23" t="s">
        <v>106</v>
      </c>
      <c r="G5" s="31"/>
    </row>
    <row r="6" s="1" customFormat="1" ht="17.25" customHeight="1" spans="1:7">
      <c r="A6" s="154" t="s">
        <v>53</v>
      </c>
      <c r="B6" s="155">
        <v>245.25</v>
      </c>
      <c r="C6" s="154" t="s">
        <v>109</v>
      </c>
      <c r="D6" s="155">
        <v>0</v>
      </c>
      <c r="E6" s="154" t="s">
        <v>54</v>
      </c>
      <c r="F6" s="156">
        <v>155.13</v>
      </c>
      <c r="G6" s="154"/>
    </row>
    <row r="7" s="1" customFormat="1" ht="17.25" customHeight="1" spans="1:7">
      <c r="A7" s="154" t="s">
        <v>55</v>
      </c>
      <c r="B7" s="155">
        <v>245.25</v>
      </c>
      <c r="C7" s="154" t="s">
        <v>110</v>
      </c>
      <c r="D7" s="155">
        <v>0</v>
      </c>
      <c r="E7" s="154" t="s">
        <v>56</v>
      </c>
      <c r="F7" s="156">
        <v>128.65</v>
      </c>
      <c r="G7" s="154"/>
    </row>
    <row r="8" s="1" customFormat="1" ht="17.25" customHeight="1" spans="1:7">
      <c r="A8" s="154" t="s">
        <v>57</v>
      </c>
      <c r="B8" s="155">
        <v>0</v>
      </c>
      <c r="C8" s="154" t="s">
        <v>111</v>
      </c>
      <c r="D8" s="155">
        <v>0</v>
      </c>
      <c r="E8" s="154" t="s">
        <v>58</v>
      </c>
      <c r="F8" s="156">
        <v>14.04</v>
      </c>
      <c r="G8" s="154"/>
    </row>
    <row r="9" s="1" customFormat="1" ht="17.25" customHeight="1" spans="1:7">
      <c r="A9" s="154" t="s">
        <v>59</v>
      </c>
      <c r="B9" s="155">
        <v>0</v>
      </c>
      <c r="C9" s="154" t="s">
        <v>112</v>
      </c>
      <c r="D9" s="155">
        <v>0</v>
      </c>
      <c r="E9" s="154" t="s">
        <v>60</v>
      </c>
      <c r="F9" s="156">
        <v>12.44</v>
      </c>
      <c r="G9" s="154"/>
    </row>
    <row r="10" s="1" customFormat="1" ht="17.25" customHeight="1" spans="1:7">
      <c r="A10" s="154" t="s">
        <v>61</v>
      </c>
      <c r="B10" s="155">
        <v>0</v>
      </c>
      <c r="C10" s="154" t="s">
        <v>113</v>
      </c>
      <c r="D10" s="155">
        <v>0</v>
      </c>
      <c r="E10" s="154" t="s">
        <v>62</v>
      </c>
      <c r="F10" s="156">
        <v>90.12</v>
      </c>
      <c r="G10" s="154"/>
    </row>
    <row r="11" s="1" customFormat="1" ht="17.25" customHeight="1" spans="1:7">
      <c r="A11" s="154" t="s">
        <v>63</v>
      </c>
      <c r="B11" s="155">
        <v>0</v>
      </c>
      <c r="C11" s="154" t="s">
        <v>114</v>
      </c>
      <c r="D11" s="155">
        <v>0</v>
      </c>
      <c r="E11" s="154" t="s">
        <v>64</v>
      </c>
      <c r="F11" s="156">
        <v>90.12</v>
      </c>
      <c r="G11" s="154"/>
    </row>
    <row r="12" s="1" customFormat="1" ht="17.25" customHeight="1" spans="1:7">
      <c r="A12" s="154" t="s">
        <v>65</v>
      </c>
      <c r="B12" s="155">
        <v>0</v>
      </c>
      <c r="C12" s="154" t="s">
        <v>115</v>
      </c>
      <c r="D12" s="155">
        <v>224.21</v>
      </c>
      <c r="E12" s="154" t="s">
        <v>66</v>
      </c>
      <c r="F12" s="156">
        <v>0</v>
      </c>
      <c r="G12" s="154"/>
    </row>
    <row r="13" s="1" customFormat="1" ht="17.25" customHeight="1" spans="1:7">
      <c r="A13" s="154" t="s">
        <v>67</v>
      </c>
      <c r="B13" s="155">
        <v>0</v>
      </c>
      <c r="C13" s="154" t="s">
        <v>116</v>
      </c>
      <c r="D13" s="155">
        <v>0</v>
      </c>
      <c r="E13" s="154" t="s">
        <v>68</v>
      </c>
      <c r="F13" s="156">
        <v>0</v>
      </c>
      <c r="G13" s="154"/>
    </row>
    <row r="14" s="1" customFormat="1" ht="17.25" customHeight="1" spans="1:7">
      <c r="A14" s="154" t="s">
        <v>69</v>
      </c>
      <c r="B14" s="155">
        <v>0</v>
      </c>
      <c r="C14" s="154" t="s">
        <v>117</v>
      </c>
      <c r="D14" s="155">
        <v>11.2</v>
      </c>
      <c r="E14" s="154" t="s">
        <v>70</v>
      </c>
      <c r="F14" s="156">
        <v>0</v>
      </c>
      <c r="G14" s="154"/>
    </row>
    <row r="15" s="1" customFormat="1" ht="17.25" customHeight="1" spans="1:7">
      <c r="A15" s="154" t="s">
        <v>71</v>
      </c>
      <c r="B15" s="155"/>
      <c r="C15" s="154" t="s">
        <v>118</v>
      </c>
      <c r="D15" s="155">
        <v>0</v>
      </c>
      <c r="E15" s="154" t="s">
        <v>72</v>
      </c>
      <c r="F15" s="156">
        <v>0</v>
      </c>
      <c r="G15" s="154"/>
    </row>
    <row r="16" s="1" customFormat="1" ht="17.25" customHeight="1" spans="1:7">
      <c r="A16" s="154" t="s">
        <v>73</v>
      </c>
      <c r="B16" s="155">
        <v>0</v>
      </c>
      <c r="C16" s="154" t="s">
        <v>119</v>
      </c>
      <c r="D16" s="155">
        <v>0</v>
      </c>
      <c r="E16" s="154" t="s">
        <v>74</v>
      </c>
      <c r="F16" s="156">
        <v>0</v>
      </c>
      <c r="G16" s="154"/>
    </row>
    <row r="17" s="1" customFormat="1" ht="17.25" customHeight="1" spans="1:7">
      <c r="A17" s="154" t="s">
        <v>75</v>
      </c>
      <c r="B17" s="155">
        <v>0</v>
      </c>
      <c r="C17" s="154" t="s">
        <v>120</v>
      </c>
      <c r="D17" s="155">
        <v>0</v>
      </c>
      <c r="E17" s="154" t="s">
        <v>76</v>
      </c>
      <c r="F17" s="156">
        <v>0</v>
      </c>
      <c r="G17" s="154"/>
    </row>
    <row r="18" s="1" customFormat="1" ht="17.25" customHeight="1" spans="1:7">
      <c r="A18" s="154" t="s">
        <v>77</v>
      </c>
      <c r="B18" s="155"/>
      <c r="C18" s="154" t="s">
        <v>121</v>
      </c>
      <c r="D18" s="155">
        <v>0</v>
      </c>
      <c r="E18" s="154"/>
      <c r="F18" s="156"/>
      <c r="G18" s="154"/>
    </row>
    <row r="19" s="1" customFormat="1" ht="17.25" customHeight="1" spans="1:7">
      <c r="A19" s="154" t="s">
        <v>79</v>
      </c>
      <c r="B19" s="155">
        <v>0</v>
      </c>
      <c r="C19" s="154" t="s">
        <v>122</v>
      </c>
      <c r="D19" s="155">
        <v>0</v>
      </c>
      <c r="E19" s="154"/>
      <c r="F19" s="156"/>
      <c r="G19" s="154"/>
    </row>
    <row r="20" s="1" customFormat="1" ht="17.25" customHeight="1" spans="1:7">
      <c r="A20" s="154" t="s">
        <v>81</v>
      </c>
      <c r="B20" s="155"/>
      <c r="C20" s="154" t="s">
        <v>123</v>
      </c>
      <c r="D20" s="155">
        <v>0</v>
      </c>
      <c r="E20" s="154"/>
      <c r="F20" s="156"/>
      <c r="G20" s="154"/>
    </row>
    <row r="21" s="1" customFormat="1" ht="17.25" customHeight="1" spans="1:7">
      <c r="A21" s="154" t="s">
        <v>83</v>
      </c>
      <c r="B21" s="155">
        <v>0</v>
      </c>
      <c r="C21" s="154" t="s">
        <v>124</v>
      </c>
      <c r="D21" s="155">
        <v>0</v>
      </c>
      <c r="E21" s="154"/>
      <c r="F21" s="156"/>
      <c r="G21" s="154"/>
    </row>
    <row r="22" s="1" customFormat="1" ht="17.25" customHeight="1" spans="1:7">
      <c r="A22" s="154"/>
      <c r="B22" s="155"/>
      <c r="C22" s="154" t="s">
        <v>125</v>
      </c>
      <c r="D22" s="155">
        <v>0</v>
      </c>
      <c r="E22" s="154"/>
      <c r="F22" s="156"/>
      <c r="G22" s="154"/>
    </row>
    <row r="23" s="1" customFormat="1" ht="17.25" customHeight="1" spans="1:7">
      <c r="A23" s="154"/>
      <c r="B23" s="155"/>
      <c r="C23" s="154" t="s">
        <v>126</v>
      </c>
      <c r="D23" s="155">
        <v>9.84</v>
      </c>
      <c r="E23" s="154"/>
      <c r="F23" s="156"/>
      <c r="G23" s="154"/>
    </row>
    <row r="24" s="1" customFormat="1" ht="17.25" customHeight="1" spans="1:7">
      <c r="A24" s="154"/>
      <c r="B24" s="155"/>
      <c r="C24" s="154" t="s">
        <v>127</v>
      </c>
      <c r="D24" s="155">
        <v>0</v>
      </c>
      <c r="E24" s="154"/>
      <c r="F24" s="156"/>
      <c r="G24" s="154"/>
    </row>
    <row r="25" s="1" customFormat="1" ht="17.25" customHeight="1" spans="1:7">
      <c r="A25" s="154"/>
      <c r="B25" s="155"/>
      <c r="C25" s="154" t="s">
        <v>128</v>
      </c>
      <c r="D25" s="155">
        <v>0</v>
      </c>
      <c r="E25" s="154"/>
      <c r="F25" s="156"/>
      <c r="G25" s="154"/>
    </row>
    <row r="26" s="1" customFormat="1" ht="17.25" customHeight="1" spans="1:7">
      <c r="A26" s="154"/>
      <c r="B26" s="155"/>
      <c r="C26" s="154" t="s">
        <v>129</v>
      </c>
      <c r="D26" s="155">
        <v>0</v>
      </c>
      <c r="E26" s="154"/>
      <c r="F26" s="156"/>
      <c r="G26" s="154"/>
    </row>
    <row r="27" s="1" customFormat="1" ht="17.25" customHeight="1" spans="1:7">
      <c r="A27" s="154"/>
      <c r="B27" s="155"/>
      <c r="C27" s="154" t="s">
        <v>130</v>
      </c>
      <c r="D27" s="155">
        <v>0</v>
      </c>
      <c r="E27" s="154"/>
      <c r="F27" s="156"/>
      <c r="G27" s="154"/>
    </row>
    <row r="28" s="1" customFormat="1" ht="17.25" customHeight="1" spans="1:7">
      <c r="A28" s="157" t="s">
        <v>131</v>
      </c>
      <c r="B28" s="158">
        <v>245.25</v>
      </c>
      <c r="C28" s="157" t="s">
        <v>132</v>
      </c>
      <c r="D28" s="158">
        <v>245.25</v>
      </c>
      <c r="E28" s="157" t="s">
        <v>133</v>
      </c>
      <c r="F28" s="159">
        <v>245.25</v>
      </c>
      <c r="G28" s="157"/>
    </row>
    <row r="29" s="1" customFormat="1" ht="17.25" customHeight="1" spans="1:7">
      <c r="A29" s="154" t="s">
        <v>84</v>
      </c>
      <c r="B29" s="155">
        <v>0</v>
      </c>
      <c r="C29" s="154" t="s">
        <v>134</v>
      </c>
      <c r="D29" s="155">
        <v>0</v>
      </c>
      <c r="E29" s="154" t="s">
        <v>78</v>
      </c>
      <c r="F29" s="156">
        <v>0</v>
      </c>
      <c r="G29" s="154"/>
    </row>
    <row r="30" s="1" customFormat="1" ht="17.25" customHeight="1" spans="1:7">
      <c r="A30" s="154" t="s">
        <v>85</v>
      </c>
      <c r="B30" s="155">
        <v>0</v>
      </c>
      <c r="C30" s="154" t="s">
        <v>135</v>
      </c>
      <c r="D30" s="155">
        <v>0</v>
      </c>
      <c r="E30" s="154" t="s">
        <v>80</v>
      </c>
      <c r="F30" s="156">
        <v>0</v>
      </c>
      <c r="G30" s="154"/>
    </row>
    <row r="31" s="1" customFormat="1" ht="17.25" customHeight="1" spans="1:7">
      <c r="A31" s="154" t="s">
        <v>86</v>
      </c>
      <c r="B31" s="155">
        <v>0</v>
      </c>
      <c r="C31" s="154" t="s">
        <v>136</v>
      </c>
      <c r="D31" s="155">
        <v>0</v>
      </c>
      <c r="E31" s="154" t="s">
        <v>82</v>
      </c>
      <c r="F31" s="156">
        <v>0</v>
      </c>
      <c r="G31" s="154"/>
    </row>
    <row r="32" s="1" customFormat="1" ht="17.25" customHeight="1" spans="1:7">
      <c r="A32" s="154" t="s">
        <v>87</v>
      </c>
      <c r="B32" s="155">
        <v>0</v>
      </c>
      <c r="C32" s="154" t="s">
        <v>137</v>
      </c>
      <c r="D32" s="155">
        <v>0</v>
      </c>
      <c r="E32" s="154"/>
      <c r="F32" s="156"/>
      <c r="G32" s="154"/>
    </row>
    <row r="33" s="1" customFormat="1" ht="17.25" customHeight="1" spans="1:7">
      <c r="A33" s="154" t="s">
        <v>88</v>
      </c>
      <c r="B33" s="155">
        <v>0</v>
      </c>
      <c r="C33" s="154"/>
      <c r="D33" s="155"/>
      <c r="E33" s="154"/>
      <c r="F33" s="156"/>
      <c r="G33" s="154"/>
    </row>
    <row r="34" s="1" customFormat="1" ht="17.25" customHeight="1" spans="1:7">
      <c r="A34" s="154" t="s">
        <v>89</v>
      </c>
      <c r="B34" s="155">
        <v>0</v>
      </c>
      <c r="C34" s="154"/>
      <c r="D34" s="155"/>
      <c r="E34" s="154"/>
      <c r="F34" s="156"/>
      <c r="G34" s="154"/>
    </row>
    <row r="35" s="1" customFormat="1" ht="21.75" customHeight="1" spans="1:7">
      <c r="A35" s="157" t="s">
        <v>138</v>
      </c>
      <c r="B35" s="158">
        <v>245.25</v>
      </c>
      <c r="C35" s="157" t="s">
        <v>139</v>
      </c>
      <c r="D35" s="155">
        <v>245.25</v>
      </c>
      <c r="E35" s="157" t="s">
        <v>139</v>
      </c>
      <c r="F35" s="159">
        <v>245.25</v>
      </c>
      <c r="G35" s="157"/>
    </row>
  </sheetData>
  <sheetProtection formatCells="0" formatColumns="0" formatRows="0"/>
  <mergeCells count="5">
    <mergeCell ref="A1:G1"/>
    <mergeCell ref="A3:C3"/>
    <mergeCell ref="A4:B4"/>
    <mergeCell ref="C4:F4"/>
    <mergeCell ref="G4:G5"/>
  </mergeCells>
  <printOptions horizontalCentered="1"/>
  <pageMargins left="0.393700787401575" right="0.393700787401575" top="0.748031496062992" bottom="0.748031496062992" header="0.31496062992126" footer="0.31496062992126"/>
  <pageSetup paperSize="9" scale="75" firstPageNumber="2" fitToWidth="2" fitToHeight="99" orientation="landscape" useFirstPageNumber="1"/>
  <headerFooter>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7"/>
  <sheetViews>
    <sheetView showGridLines="0" showZeros="0" workbookViewId="0">
      <selection activeCell="E10" sqref="E10"/>
    </sheetView>
  </sheetViews>
  <sheetFormatPr defaultColWidth="9" defaultRowHeight="13.5"/>
  <cols>
    <col min="1" max="1" width="4.125" customWidth="1"/>
    <col min="2" max="2" width="3.75" customWidth="1"/>
    <col min="3" max="3" width="3.625" customWidth="1"/>
    <col min="4" max="4" width="21.5" style="41" customWidth="1"/>
    <col min="5" max="5" width="10.75" customWidth="1"/>
    <col min="16" max="16" width="10.625" customWidth="1"/>
  </cols>
  <sheetData>
    <row r="1" ht="30" customHeight="1" spans="1:16">
      <c r="A1" s="32" t="s">
        <v>140</v>
      </c>
      <c r="B1" s="32"/>
      <c r="C1" s="32"/>
      <c r="D1" s="32"/>
      <c r="E1" s="32"/>
      <c r="F1" s="32"/>
      <c r="G1" s="32"/>
      <c r="H1" s="32"/>
      <c r="I1" s="32"/>
      <c r="J1" s="32"/>
      <c r="K1" s="32"/>
      <c r="L1" s="32"/>
      <c r="M1" s="32"/>
      <c r="N1" s="32"/>
      <c r="O1" s="32"/>
      <c r="P1" s="32"/>
    </row>
    <row r="2" customHeight="1" spans="16:16">
      <c r="P2" s="16" t="s">
        <v>141</v>
      </c>
    </row>
    <row r="3" customHeight="1" spans="1:16">
      <c r="A3" s="61" t="s">
        <v>42</v>
      </c>
      <c r="B3" s="62"/>
      <c r="C3" s="62"/>
      <c r="D3" s="62"/>
      <c r="E3" s="62"/>
      <c r="F3" s="62"/>
      <c r="G3" s="62"/>
      <c r="P3" s="16" t="s">
        <v>43</v>
      </c>
    </row>
    <row r="4" ht="18.75" customHeight="1" spans="1:16">
      <c r="A4" s="4" t="s">
        <v>142</v>
      </c>
      <c r="B4" s="5"/>
      <c r="C4" s="5"/>
      <c r="D4" s="17"/>
      <c r="E4" s="18" t="s">
        <v>143</v>
      </c>
      <c r="F4" s="4" t="s">
        <v>144</v>
      </c>
      <c r="G4" s="5"/>
      <c r="H4" s="5"/>
      <c r="I4" s="5"/>
      <c r="J4" s="5"/>
      <c r="K4" s="5"/>
      <c r="L4" s="5"/>
      <c r="M4" s="5"/>
      <c r="N4" s="5"/>
      <c r="O4" s="17"/>
      <c r="P4" s="30" t="s">
        <v>104</v>
      </c>
    </row>
    <row r="5" ht="16.5" customHeight="1" spans="1:16">
      <c r="A5" s="4" t="s">
        <v>145</v>
      </c>
      <c r="B5" s="5"/>
      <c r="C5" s="17"/>
      <c r="D5" s="18" t="s">
        <v>146</v>
      </c>
      <c r="E5" s="26"/>
      <c r="F5" s="4" t="s">
        <v>147</v>
      </c>
      <c r="G5" s="5"/>
      <c r="H5" s="5"/>
      <c r="I5" s="17"/>
      <c r="J5" s="4" t="s">
        <v>148</v>
      </c>
      <c r="K5" s="5"/>
      <c r="L5" s="5"/>
      <c r="M5" s="5"/>
      <c r="N5" s="5"/>
      <c r="O5" s="17"/>
      <c r="P5" s="64"/>
    </row>
    <row r="6" ht="45" customHeight="1" spans="1:16">
      <c r="A6" s="3" t="s">
        <v>149</v>
      </c>
      <c r="B6" s="3" t="s">
        <v>150</v>
      </c>
      <c r="C6" s="3" t="s">
        <v>151</v>
      </c>
      <c r="D6" s="19"/>
      <c r="E6" s="19"/>
      <c r="F6" s="3" t="s">
        <v>47</v>
      </c>
      <c r="G6" s="3" t="s">
        <v>152</v>
      </c>
      <c r="H6" s="3" t="s">
        <v>153</v>
      </c>
      <c r="I6" s="3" t="s">
        <v>154</v>
      </c>
      <c r="J6" s="3" t="s">
        <v>47</v>
      </c>
      <c r="K6" s="3" t="s">
        <v>155</v>
      </c>
      <c r="L6" s="3" t="s">
        <v>156</v>
      </c>
      <c r="M6" s="3" t="s">
        <v>157</v>
      </c>
      <c r="N6" s="3" t="s">
        <v>158</v>
      </c>
      <c r="O6" s="3" t="s">
        <v>159</v>
      </c>
      <c r="P6" s="31"/>
    </row>
    <row r="7" s="1" customFormat="1" ht="16.5" customHeight="1" spans="1:16">
      <c r="A7" s="6"/>
      <c r="B7" s="6"/>
      <c r="C7" s="6"/>
      <c r="D7" s="6" t="s">
        <v>47</v>
      </c>
      <c r="E7" s="87">
        <v>245.25</v>
      </c>
      <c r="F7" s="87">
        <v>155.13</v>
      </c>
      <c r="G7" s="87">
        <v>128.65</v>
      </c>
      <c r="H7" s="87">
        <v>12.44</v>
      </c>
      <c r="I7" s="87">
        <v>14.04</v>
      </c>
      <c r="J7" s="87">
        <v>90.12</v>
      </c>
      <c r="K7" s="87">
        <v>90.12</v>
      </c>
      <c r="L7" s="87">
        <v>0</v>
      </c>
      <c r="M7" s="87">
        <v>0</v>
      </c>
      <c r="N7" s="87">
        <v>0</v>
      </c>
      <c r="O7" s="87">
        <v>0</v>
      </c>
      <c r="P7" s="6"/>
    </row>
    <row r="8" ht="16.5" customHeight="1" spans="1:16">
      <c r="A8" s="6" t="s">
        <v>160</v>
      </c>
      <c r="B8" s="6" t="s">
        <v>161</v>
      </c>
      <c r="C8" s="6" t="s">
        <v>162</v>
      </c>
      <c r="D8" s="6" t="s">
        <v>163</v>
      </c>
      <c r="E8" s="87">
        <v>4.46</v>
      </c>
      <c r="F8" s="87">
        <v>4.46</v>
      </c>
      <c r="G8" s="87">
        <v>0</v>
      </c>
      <c r="H8" s="87">
        <v>0</v>
      </c>
      <c r="I8" s="87">
        <v>4.46</v>
      </c>
      <c r="J8" s="87">
        <v>0</v>
      </c>
      <c r="K8" s="87">
        <v>0</v>
      </c>
      <c r="L8" s="87">
        <v>0</v>
      </c>
      <c r="M8" s="87">
        <v>0</v>
      </c>
      <c r="N8" s="87">
        <v>0</v>
      </c>
      <c r="O8" s="87">
        <v>0</v>
      </c>
      <c r="P8" s="6"/>
    </row>
    <row r="9" ht="26.25" customHeight="1" spans="1:16">
      <c r="A9" s="6" t="s">
        <v>160</v>
      </c>
      <c r="B9" s="6" t="s">
        <v>161</v>
      </c>
      <c r="C9" s="6" t="s">
        <v>161</v>
      </c>
      <c r="D9" s="6" t="s">
        <v>164</v>
      </c>
      <c r="E9" s="87">
        <v>13.78</v>
      </c>
      <c r="F9" s="87">
        <v>13.78</v>
      </c>
      <c r="G9" s="87">
        <v>13.78</v>
      </c>
      <c r="H9" s="87">
        <v>0</v>
      </c>
      <c r="I9" s="87">
        <v>0</v>
      </c>
      <c r="J9" s="87">
        <v>0</v>
      </c>
      <c r="K9" s="87">
        <v>0</v>
      </c>
      <c r="L9" s="87">
        <v>0</v>
      </c>
      <c r="M9" s="87">
        <v>0</v>
      </c>
      <c r="N9" s="87">
        <v>0</v>
      </c>
      <c r="O9" s="87">
        <v>0</v>
      </c>
      <c r="P9" s="6"/>
    </row>
    <row r="10" ht="26.25" customHeight="1" spans="1:16">
      <c r="A10" s="6" t="s">
        <v>160</v>
      </c>
      <c r="B10" s="6" t="s">
        <v>161</v>
      </c>
      <c r="C10" s="6" t="s">
        <v>165</v>
      </c>
      <c r="D10" s="6" t="s">
        <v>166</v>
      </c>
      <c r="E10" s="87">
        <v>6.89</v>
      </c>
      <c r="F10" s="87">
        <v>6.89</v>
      </c>
      <c r="G10" s="87">
        <v>6.89</v>
      </c>
      <c r="H10" s="87">
        <v>0</v>
      </c>
      <c r="I10" s="87">
        <v>0</v>
      </c>
      <c r="J10" s="87">
        <v>0</v>
      </c>
      <c r="K10" s="87">
        <v>0</v>
      </c>
      <c r="L10" s="87">
        <v>0</v>
      </c>
      <c r="M10" s="87">
        <v>0</v>
      </c>
      <c r="N10" s="87">
        <v>0</v>
      </c>
      <c r="O10" s="87">
        <v>0</v>
      </c>
      <c r="P10" s="6"/>
    </row>
    <row r="11" ht="26.25" customHeight="1" spans="1:16">
      <c r="A11" s="6" t="s">
        <v>160</v>
      </c>
      <c r="B11" s="6" t="s">
        <v>167</v>
      </c>
      <c r="C11" s="6" t="s">
        <v>168</v>
      </c>
      <c r="D11" s="6" t="s">
        <v>169</v>
      </c>
      <c r="E11" s="87">
        <v>0.82</v>
      </c>
      <c r="F11" s="87">
        <v>0.82</v>
      </c>
      <c r="G11" s="87">
        <v>0.82</v>
      </c>
      <c r="H11" s="87">
        <v>0</v>
      </c>
      <c r="I11" s="87">
        <v>0</v>
      </c>
      <c r="J11" s="87">
        <v>0</v>
      </c>
      <c r="K11" s="87">
        <v>0</v>
      </c>
      <c r="L11" s="87">
        <v>0</v>
      </c>
      <c r="M11" s="87">
        <v>0</v>
      </c>
      <c r="N11" s="87">
        <v>0</v>
      </c>
      <c r="O11" s="87">
        <v>0</v>
      </c>
      <c r="P11" s="6"/>
    </row>
    <row r="12" ht="26.25" customHeight="1" spans="1:16">
      <c r="A12" s="6" t="s">
        <v>160</v>
      </c>
      <c r="B12" s="6" t="s">
        <v>170</v>
      </c>
      <c r="C12" s="6" t="s">
        <v>162</v>
      </c>
      <c r="D12" s="6" t="s">
        <v>171</v>
      </c>
      <c r="E12" s="87">
        <v>95.7</v>
      </c>
      <c r="F12" s="87">
        <v>95.7</v>
      </c>
      <c r="G12" s="87">
        <v>86.12</v>
      </c>
      <c r="H12" s="87">
        <v>0</v>
      </c>
      <c r="I12" s="87">
        <v>9.58</v>
      </c>
      <c r="J12" s="87">
        <v>0</v>
      </c>
      <c r="K12" s="87">
        <v>0</v>
      </c>
      <c r="L12" s="87">
        <v>0</v>
      </c>
      <c r="M12" s="87">
        <v>0</v>
      </c>
      <c r="N12" s="87">
        <v>0</v>
      </c>
      <c r="O12" s="87">
        <v>0</v>
      </c>
      <c r="P12" s="6"/>
    </row>
    <row r="13" ht="26.25" customHeight="1" spans="1:16">
      <c r="A13" s="6" t="s">
        <v>160</v>
      </c>
      <c r="B13" s="6" t="s">
        <v>170</v>
      </c>
      <c r="C13" s="6" t="s">
        <v>168</v>
      </c>
      <c r="D13" s="6" t="s">
        <v>172</v>
      </c>
      <c r="E13" s="87">
        <v>102.56</v>
      </c>
      <c r="F13" s="87">
        <v>12.44</v>
      </c>
      <c r="G13" s="87">
        <v>0</v>
      </c>
      <c r="H13" s="87">
        <v>12.44</v>
      </c>
      <c r="I13" s="87">
        <v>0</v>
      </c>
      <c r="J13" s="87">
        <v>90.12</v>
      </c>
      <c r="K13" s="87">
        <v>90.12</v>
      </c>
      <c r="L13" s="87">
        <v>0</v>
      </c>
      <c r="M13" s="87">
        <v>0</v>
      </c>
      <c r="N13" s="87">
        <v>0</v>
      </c>
      <c r="O13" s="87">
        <v>0</v>
      </c>
      <c r="P13" s="6"/>
    </row>
    <row r="14" ht="26.25" customHeight="1" spans="1:16">
      <c r="A14" s="6" t="s">
        <v>173</v>
      </c>
      <c r="B14" s="6" t="s">
        <v>174</v>
      </c>
      <c r="C14" s="6" t="s">
        <v>162</v>
      </c>
      <c r="D14" s="6" t="s">
        <v>175</v>
      </c>
      <c r="E14" s="87">
        <v>6.97</v>
      </c>
      <c r="F14" s="87">
        <v>6.97</v>
      </c>
      <c r="G14" s="87">
        <v>6.97</v>
      </c>
      <c r="H14" s="87">
        <v>0</v>
      </c>
      <c r="I14" s="87">
        <v>0</v>
      </c>
      <c r="J14" s="87">
        <v>0</v>
      </c>
      <c r="K14" s="87">
        <v>0</v>
      </c>
      <c r="L14" s="87">
        <v>0</v>
      </c>
      <c r="M14" s="87">
        <v>0</v>
      </c>
      <c r="N14" s="87">
        <v>0</v>
      </c>
      <c r="O14" s="87">
        <v>0</v>
      </c>
      <c r="P14" s="6"/>
    </row>
    <row r="15" ht="26.25" customHeight="1" spans="1:16">
      <c r="A15" s="6" t="s">
        <v>173</v>
      </c>
      <c r="B15" s="6" t="s">
        <v>174</v>
      </c>
      <c r="C15" s="6" t="s">
        <v>176</v>
      </c>
      <c r="D15" s="6" t="s">
        <v>177</v>
      </c>
      <c r="E15" s="87">
        <v>3.97</v>
      </c>
      <c r="F15" s="87">
        <v>3.97</v>
      </c>
      <c r="G15" s="87">
        <v>3.97</v>
      </c>
      <c r="H15" s="87">
        <v>0</v>
      </c>
      <c r="I15" s="87">
        <v>0</v>
      </c>
      <c r="J15" s="87">
        <v>0</v>
      </c>
      <c r="K15" s="87">
        <v>0</v>
      </c>
      <c r="L15" s="87">
        <v>0</v>
      </c>
      <c r="M15" s="87">
        <v>0</v>
      </c>
      <c r="N15" s="87">
        <v>0</v>
      </c>
      <c r="O15" s="87">
        <v>0</v>
      </c>
      <c r="P15" s="6"/>
    </row>
    <row r="16" ht="26.25" customHeight="1" spans="1:16">
      <c r="A16" s="6" t="s">
        <v>173</v>
      </c>
      <c r="B16" s="6" t="s">
        <v>174</v>
      </c>
      <c r="C16" s="6" t="s">
        <v>178</v>
      </c>
      <c r="D16" s="6" t="s">
        <v>179</v>
      </c>
      <c r="E16" s="87">
        <v>0.26</v>
      </c>
      <c r="F16" s="87">
        <v>0.26</v>
      </c>
      <c r="G16" s="87">
        <v>0.26</v>
      </c>
      <c r="H16" s="87">
        <v>0</v>
      </c>
      <c r="I16" s="87">
        <v>0</v>
      </c>
      <c r="J16" s="87">
        <v>0</v>
      </c>
      <c r="K16" s="87">
        <v>0</v>
      </c>
      <c r="L16" s="87">
        <v>0</v>
      </c>
      <c r="M16" s="87">
        <v>0</v>
      </c>
      <c r="N16" s="87">
        <v>0</v>
      </c>
      <c r="O16" s="87">
        <v>0</v>
      </c>
      <c r="P16" s="6"/>
    </row>
    <row r="17" ht="16.5" customHeight="1" spans="1:16">
      <c r="A17" s="6" t="s">
        <v>180</v>
      </c>
      <c r="B17" s="6" t="s">
        <v>168</v>
      </c>
      <c r="C17" s="6" t="s">
        <v>162</v>
      </c>
      <c r="D17" s="6" t="s">
        <v>181</v>
      </c>
      <c r="E17" s="87">
        <v>9.84</v>
      </c>
      <c r="F17" s="87">
        <v>9.84</v>
      </c>
      <c r="G17" s="87">
        <v>9.84</v>
      </c>
      <c r="H17" s="87">
        <v>0</v>
      </c>
      <c r="I17" s="87">
        <v>0</v>
      </c>
      <c r="J17" s="87">
        <v>0</v>
      </c>
      <c r="K17" s="87">
        <v>0</v>
      </c>
      <c r="L17" s="87">
        <v>0</v>
      </c>
      <c r="M17" s="87">
        <v>0</v>
      </c>
      <c r="N17" s="87">
        <v>0</v>
      </c>
      <c r="O17" s="87">
        <v>0</v>
      </c>
      <c r="P17" s="6"/>
    </row>
  </sheetData>
  <sheetProtection formatCells="0" formatColumns="0" formatRows="0"/>
  <mergeCells count="10">
    <mergeCell ref="A1:P1"/>
    <mergeCell ref="A3:G3"/>
    <mergeCell ref="A4:D4"/>
    <mergeCell ref="F4:O4"/>
    <mergeCell ref="A5:C5"/>
    <mergeCell ref="F5:I5"/>
    <mergeCell ref="J5:O5"/>
    <mergeCell ref="D5:D6"/>
    <mergeCell ref="E4:E6"/>
    <mergeCell ref="P4:P6"/>
  </mergeCells>
  <printOptions horizontalCentered="1"/>
  <pageMargins left="0.511811023622047" right="0.393700787401575" top="0.748031496062992" bottom="0.748031496062992" header="0.31496062992126" footer="0.31496062992126"/>
  <pageSetup paperSize="9" scale="90" firstPageNumber="3" orientation="landscape" useFirstPageNumber="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6"/>
  <sheetViews>
    <sheetView showGridLines="0" showZeros="0" workbookViewId="0">
      <selection activeCell="F10" sqref="F10"/>
    </sheetView>
  </sheetViews>
  <sheetFormatPr defaultColWidth="9" defaultRowHeight="13.5"/>
  <cols>
    <col min="1" max="1" width="4.75" customWidth="1"/>
    <col min="2" max="2" width="4.25" customWidth="1"/>
    <col min="3" max="3" width="4.625" customWidth="1"/>
    <col min="4" max="4" width="22.125" style="41" customWidth="1"/>
    <col min="5" max="5" width="7.625" customWidth="1"/>
    <col min="6" max="6" width="7.5" customWidth="1"/>
    <col min="7" max="7" width="7.875" customWidth="1"/>
    <col min="8" max="20" width="6.5" customWidth="1"/>
  </cols>
  <sheetData>
    <row r="1" ht="27.75" customHeight="1" spans="1:20">
      <c r="A1" s="32" t="s">
        <v>182</v>
      </c>
      <c r="B1" s="32"/>
      <c r="C1" s="32"/>
      <c r="D1" s="32"/>
      <c r="E1" s="32"/>
      <c r="F1" s="32"/>
      <c r="G1" s="32"/>
      <c r="H1" s="32"/>
      <c r="I1" s="32"/>
      <c r="J1" s="32"/>
      <c r="K1" s="32"/>
      <c r="L1" s="32"/>
      <c r="M1" s="32"/>
      <c r="N1" s="32"/>
      <c r="O1" s="32"/>
      <c r="P1" s="32"/>
      <c r="Q1" s="32"/>
      <c r="R1" s="32"/>
      <c r="S1" s="32"/>
      <c r="T1" s="32"/>
    </row>
    <row r="2" customHeight="1" spans="18:20">
      <c r="R2" s="16"/>
      <c r="S2" s="16" t="s">
        <v>183</v>
      </c>
      <c r="T2" s="16"/>
    </row>
    <row r="3" customHeight="1" spans="1:20">
      <c r="A3" s="61" t="s">
        <v>42</v>
      </c>
      <c r="B3" s="62"/>
      <c r="C3" s="62"/>
      <c r="D3" s="62"/>
      <c r="E3" s="62"/>
      <c r="F3" s="62"/>
      <c r="G3" s="62"/>
      <c r="H3" s="62"/>
      <c r="I3" s="153"/>
      <c r="R3" s="38" t="s">
        <v>43</v>
      </c>
      <c r="S3" s="38"/>
      <c r="T3" s="38"/>
    </row>
    <row r="4" ht="45" customHeight="1" spans="1:20">
      <c r="A4" s="4" t="s">
        <v>145</v>
      </c>
      <c r="B4" s="5"/>
      <c r="C4" s="17"/>
      <c r="D4" s="18" t="s">
        <v>184</v>
      </c>
      <c r="E4" s="18" t="s">
        <v>143</v>
      </c>
      <c r="F4" s="18" t="s">
        <v>185</v>
      </c>
      <c r="G4" s="18" t="s">
        <v>186</v>
      </c>
      <c r="H4" s="18" t="s">
        <v>187</v>
      </c>
      <c r="I4" s="18" t="s">
        <v>188</v>
      </c>
      <c r="J4" s="18" t="s">
        <v>189</v>
      </c>
      <c r="K4" s="18" t="s">
        <v>190</v>
      </c>
      <c r="L4" s="18" t="s">
        <v>191</v>
      </c>
      <c r="M4" s="18" t="s">
        <v>192</v>
      </c>
      <c r="N4" s="18" t="s">
        <v>154</v>
      </c>
      <c r="O4" s="18" t="s">
        <v>193</v>
      </c>
      <c r="P4" s="18" t="s">
        <v>194</v>
      </c>
      <c r="Q4" s="18" t="s">
        <v>195</v>
      </c>
      <c r="R4" s="18" t="s">
        <v>196</v>
      </c>
      <c r="S4" s="18" t="s">
        <v>197</v>
      </c>
      <c r="T4" s="18" t="s">
        <v>159</v>
      </c>
    </row>
    <row r="5" ht="21.75" customHeight="1" spans="1:20">
      <c r="A5" s="23" t="s">
        <v>149</v>
      </c>
      <c r="B5" s="23" t="s">
        <v>150</v>
      </c>
      <c r="C5" s="23" t="s">
        <v>151</v>
      </c>
      <c r="D5" s="19"/>
      <c r="E5" s="19"/>
      <c r="F5" s="19"/>
      <c r="G5" s="19"/>
      <c r="H5" s="19"/>
      <c r="I5" s="19"/>
      <c r="J5" s="19"/>
      <c r="K5" s="19"/>
      <c r="L5" s="19"/>
      <c r="M5" s="19"/>
      <c r="N5" s="19"/>
      <c r="O5" s="19"/>
      <c r="P5" s="19"/>
      <c r="Q5" s="19"/>
      <c r="R5" s="19"/>
      <c r="S5" s="19"/>
      <c r="T5" s="19"/>
    </row>
    <row r="6" s="1" customFormat="1" ht="17.25" customHeight="1" spans="1:20">
      <c r="A6" s="39"/>
      <c r="B6" s="39"/>
      <c r="C6" s="39"/>
      <c r="D6" s="6" t="s">
        <v>47</v>
      </c>
      <c r="E6" s="152">
        <v>245.25</v>
      </c>
      <c r="F6" s="152">
        <v>128.65</v>
      </c>
      <c r="G6" s="152">
        <v>102.56</v>
      </c>
      <c r="H6" s="152">
        <v>0</v>
      </c>
      <c r="I6" s="152">
        <v>0</v>
      </c>
      <c r="J6" s="152">
        <v>0</v>
      </c>
      <c r="K6" s="152">
        <v>0</v>
      </c>
      <c r="L6" s="152">
        <v>0</v>
      </c>
      <c r="M6" s="152">
        <v>0</v>
      </c>
      <c r="N6" s="152">
        <v>14.04</v>
      </c>
      <c r="O6" s="152">
        <v>0</v>
      </c>
      <c r="P6" s="152">
        <v>0</v>
      </c>
      <c r="Q6" s="152">
        <v>0</v>
      </c>
      <c r="R6" s="152">
        <v>0</v>
      </c>
      <c r="S6" s="152">
        <v>0</v>
      </c>
      <c r="T6" s="152">
        <v>0</v>
      </c>
    </row>
    <row r="7" ht="17.25" customHeight="1" spans="1:20">
      <c r="A7" s="39" t="s">
        <v>160</v>
      </c>
      <c r="B7" s="39" t="s">
        <v>161</v>
      </c>
      <c r="C7" s="39" t="s">
        <v>162</v>
      </c>
      <c r="D7" s="6" t="s">
        <v>163</v>
      </c>
      <c r="E7" s="152">
        <v>4.46</v>
      </c>
      <c r="F7" s="152">
        <v>0</v>
      </c>
      <c r="G7" s="152">
        <v>0</v>
      </c>
      <c r="H7" s="152">
        <v>0</v>
      </c>
      <c r="I7" s="152">
        <v>0</v>
      </c>
      <c r="J7" s="152">
        <v>0</v>
      </c>
      <c r="K7" s="152">
        <v>0</v>
      </c>
      <c r="L7" s="152">
        <v>0</v>
      </c>
      <c r="M7" s="152">
        <v>0</v>
      </c>
      <c r="N7" s="152">
        <v>4.46</v>
      </c>
      <c r="O7" s="152">
        <v>0</v>
      </c>
      <c r="P7" s="152">
        <v>0</v>
      </c>
      <c r="Q7" s="152">
        <v>0</v>
      </c>
      <c r="R7" s="152">
        <v>0</v>
      </c>
      <c r="S7" s="152">
        <v>0</v>
      </c>
      <c r="T7" s="152">
        <v>0</v>
      </c>
    </row>
    <row r="8" ht="27" customHeight="1" spans="1:20">
      <c r="A8" s="39" t="s">
        <v>160</v>
      </c>
      <c r="B8" s="39" t="s">
        <v>161</v>
      </c>
      <c r="C8" s="39" t="s">
        <v>161</v>
      </c>
      <c r="D8" s="6" t="s">
        <v>164</v>
      </c>
      <c r="E8" s="152">
        <v>13.78</v>
      </c>
      <c r="F8" s="152">
        <v>13.78</v>
      </c>
      <c r="G8" s="152">
        <v>0</v>
      </c>
      <c r="H8" s="152">
        <v>0</v>
      </c>
      <c r="I8" s="152">
        <v>0</v>
      </c>
      <c r="J8" s="152">
        <v>0</v>
      </c>
      <c r="K8" s="152">
        <v>0</v>
      </c>
      <c r="L8" s="152">
        <v>0</v>
      </c>
      <c r="M8" s="152">
        <v>0</v>
      </c>
      <c r="N8" s="152">
        <v>0</v>
      </c>
      <c r="O8" s="152">
        <v>0</v>
      </c>
      <c r="P8" s="152">
        <v>0</v>
      </c>
      <c r="Q8" s="152">
        <v>0</v>
      </c>
      <c r="R8" s="152">
        <v>0</v>
      </c>
      <c r="S8" s="152">
        <v>0</v>
      </c>
      <c r="T8" s="152">
        <v>0</v>
      </c>
    </row>
    <row r="9" ht="27" customHeight="1" spans="1:20">
      <c r="A9" s="39" t="s">
        <v>160</v>
      </c>
      <c r="B9" s="39" t="s">
        <v>161</v>
      </c>
      <c r="C9" s="39" t="s">
        <v>165</v>
      </c>
      <c r="D9" s="6" t="s">
        <v>166</v>
      </c>
      <c r="E9" s="152">
        <v>6.89</v>
      </c>
      <c r="F9" s="152">
        <v>6.89</v>
      </c>
      <c r="G9" s="152">
        <v>0</v>
      </c>
      <c r="H9" s="152">
        <v>0</v>
      </c>
      <c r="I9" s="152">
        <v>0</v>
      </c>
      <c r="J9" s="152">
        <v>0</v>
      </c>
      <c r="K9" s="152">
        <v>0</v>
      </c>
      <c r="L9" s="152">
        <v>0</v>
      </c>
      <c r="M9" s="152">
        <v>0</v>
      </c>
      <c r="N9" s="152">
        <v>0</v>
      </c>
      <c r="O9" s="152">
        <v>0</v>
      </c>
      <c r="P9" s="152">
        <v>0</v>
      </c>
      <c r="Q9" s="152">
        <v>0</v>
      </c>
      <c r="R9" s="152">
        <v>0</v>
      </c>
      <c r="S9" s="152">
        <v>0</v>
      </c>
      <c r="T9" s="152">
        <v>0</v>
      </c>
    </row>
    <row r="10" ht="27" customHeight="1" spans="1:20">
      <c r="A10" s="39" t="s">
        <v>160</v>
      </c>
      <c r="B10" s="39" t="s">
        <v>167</v>
      </c>
      <c r="C10" s="39" t="s">
        <v>168</v>
      </c>
      <c r="D10" s="6" t="s">
        <v>169</v>
      </c>
      <c r="E10" s="152">
        <v>0.82</v>
      </c>
      <c r="F10" s="152">
        <v>0.82</v>
      </c>
      <c r="G10" s="152">
        <v>0</v>
      </c>
      <c r="H10" s="152">
        <v>0</v>
      </c>
      <c r="I10" s="152">
        <v>0</v>
      </c>
      <c r="J10" s="152">
        <v>0</v>
      </c>
      <c r="K10" s="152">
        <v>0</v>
      </c>
      <c r="L10" s="152">
        <v>0</v>
      </c>
      <c r="M10" s="152">
        <v>0</v>
      </c>
      <c r="N10" s="152">
        <v>0</v>
      </c>
      <c r="O10" s="152">
        <v>0</v>
      </c>
      <c r="P10" s="152">
        <v>0</v>
      </c>
      <c r="Q10" s="152">
        <v>0</v>
      </c>
      <c r="R10" s="152">
        <v>0</v>
      </c>
      <c r="S10" s="152">
        <v>0</v>
      </c>
      <c r="T10" s="152">
        <v>0</v>
      </c>
    </row>
    <row r="11" ht="27" customHeight="1" spans="1:20">
      <c r="A11" s="39" t="s">
        <v>160</v>
      </c>
      <c r="B11" s="39" t="s">
        <v>170</v>
      </c>
      <c r="C11" s="39" t="s">
        <v>162</v>
      </c>
      <c r="D11" s="6" t="s">
        <v>171</v>
      </c>
      <c r="E11" s="152">
        <v>95.7</v>
      </c>
      <c r="F11" s="152">
        <v>86.12</v>
      </c>
      <c r="G11" s="152">
        <v>0</v>
      </c>
      <c r="H11" s="152">
        <v>0</v>
      </c>
      <c r="I11" s="152">
        <v>0</v>
      </c>
      <c r="J11" s="152">
        <v>0</v>
      </c>
      <c r="K11" s="152">
        <v>0</v>
      </c>
      <c r="L11" s="152">
        <v>0</v>
      </c>
      <c r="M11" s="152">
        <v>0</v>
      </c>
      <c r="N11" s="152">
        <v>9.58</v>
      </c>
      <c r="O11" s="152">
        <v>0</v>
      </c>
      <c r="P11" s="152">
        <v>0</v>
      </c>
      <c r="Q11" s="152">
        <v>0</v>
      </c>
      <c r="R11" s="152">
        <v>0</v>
      </c>
      <c r="S11" s="152">
        <v>0</v>
      </c>
      <c r="T11" s="152">
        <v>0</v>
      </c>
    </row>
    <row r="12" ht="27" customHeight="1" spans="1:20">
      <c r="A12" s="39" t="s">
        <v>160</v>
      </c>
      <c r="B12" s="39" t="s">
        <v>170</v>
      </c>
      <c r="C12" s="39" t="s">
        <v>168</v>
      </c>
      <c r="D12" s="6" t="s">
        <v>172</v>
      </c>
      <c r="E12" s="152">
        <v>102.56</v>
      </c>
      <c r="F12" s="152">
        <v>0</v>
      </c>
      <c r="G12" s="152">
        <v>102.56</v>
      </c>
      <c r="H12" s="152">
        <v>0</v>
      </c>
      <c r="I12" s="152">
        <v>0</v>
      </c>
      <c r="J12" s="152">
        <v>0</v>
      </c>
      <c r="K12" s="152">
        <v>0</v>
      </c>
      <c r="L12" s="152">
        <v>0</v>
      </c>
      <c r="M12" s="152">
        <v>0</v>
      </c>
      <c r="N12" s="152">
        <v>0</v>
      </c>
      <c r="O12" s="152">
        <v>0</v>
      </c>
      <c r="P12" s="152">
        <v>0</v>
      </c>
      <c r="Q12" s="152">
        <v>0</v>
      </c>
      <c r="R12" s="152">
        <v>0</v>
      </c>
      <c r="S12" s="152">
        <v>0</v>
      </c>
      <c r="T12" s="152">
        <v>0</v>
      </c>
    </row>
    <row r="13" ht="27" customHeight="1" spans="1:20">
      <c r="A13" s="39" t="s">
        <v>173</v>
      </c>
      <c r="B13" s="39" t="s">
        <v>174</v>
      </c>
      <c r="C13" s="39" t="s">
        <v>162</v>
      </c>
      <c r="D13" s="6" t="s">
        <v>175</v>
      </c>
      <c r="E13" s="152">
        <v>6.97</v>
      </c>
      <c r="F13" s="152">
        <v>6.97</v>
      </c>
      <c r="G13" s="152">
        <v>0</v>
      </c>
      <c r="H13" s="152">
        <v>0</v>
      </c>
      <c r="I13" s="152">
        <v>0</v>
      </c>
      <c r="J13" s="152">
        <v>0</v>
      </c>
      <c r="K13" s="152">
        <v>0</v>
      </c>
      <c r="L13" s="152">
        <v>0</v>
      </c>
      <c r="M13" s="152">
        <v>0</v>
      </c>
      <c r="N13" s="152">
        <v>0</v>
      </c>
      <c r="O13" s="152">
        <v>0</v>
      </c>
      <c r="P13" s="152">
        <v>0</v>
      </c>
      <c r="Q13" s="152">
        <v>0</v>
      </c>
      <c r="R13" s="152">
        <v>0</v>
      </c>
      <c r="S13" s="152">
        <v>0</v>
      </c>
      <c r="T13" s="152">
        <v>0</v>
      </c>
    </row>
    <row r="14" ht="27" customHeight="1" spans="1:20">
      <c r="A14" s="39" t="s">
        <v>173</v>
      </c>
      <c r="B14" s="39" t="s">
        <v>174</v>
      </c>
      <c r="C14" s="39" t="s">
        <v>176</v>
      </c>
      <c r="D14" s="6" t="s">
        <v>177</v>
      </c>
      <c r="E14" s="152">
        <v>3.97</v>
      </c>
      <c r="F14" s="152">
        <v>3.97</v>
      </c>
      <c r="G14" s="152">
        <v>0</v>
      </c>
      <c r="H14" s="152">
        <v>0</v>
      </c>
      <c r="I14" s="152">
        <v>0</v>
      </c>
      <c r="J14" s="152">
        <v>0</v>
      </c>
      <c r="K14" s="152">
        <v>0</v>
      </c>
      <c r="L14" s="152">
        <v>0</v>
      </c>
      <c r="M14" s="152">
        <v>0</v>
      </c>
      <c r="N14" s="152">
        <v>0</v>
      </c>
      <c r="O14" s="152">
        <v>0</v>
      </c>
      <c r="P14" s="152">
        <v>0</v>
      </c>
      <c r="Q14" s="152">
        <v>0</v>
      </c>
      <c r="R14" s="152">
        <v>0</v>
      </c>
      <c r="S14" s="152">
        <v>0</v>
      </c>
      <c r="T14" s="152">
        <v>0</v>
      </c>
    </row>
    <row r="15" ht="27" customHeight="1" spans="1:20">
      <c r="A15" s="39" t="s">
        <v>173</v>
      </c>
      <c r="B15" s="39" t="s">
        <v>174</v>
      </c>
      <c r="C15" s="39" t="s">
        <v>178</v>
      </c>
      <c r="D15" s="6" t="s">
        <v>179</v>
      </c>
      <c r="E15" s="152">
        <v>0.26</v>
      </c>
      <c r="F15" s="152">
        <v>0.26</v>
      </c>
      <c r="G15" s="152">
        <v>0</v>
      </c>
      <c r="H15" s="152">
        <v>0</v>
      </c>
      <c r="I15" s="152">
        <v>0</v>
      </c>
      <c r="J15" s="152">
        <v>0</v>
      </c>
      <c r="K15" s="152">
        <v>0</v>
      </c>
      <c r="L15" s="152">
        <v>0</v>
      </c>
      <c r="M15" s="152">
        <v>0</v>
      </c>
      <c r="N15" s="152">
        <v>0</v>
      </c>
      <c r="O15" s="152">
        <v>0</v>
      </c>
      <c r="P15" s="152">
        <v>0</v>
      </c>
      <c r="Q15" s="152">
        <v>0</v>
      </c>
      <c r="R15" s="152">
        <v>0</v>
      </c>
      <c r="S15" s="152">
        <v>0</v>
      </c>
      <c r="T15" s="152">
        <v>0</v>
      </c>
    </row>
    <row r="16" ht="17.25" customHeight="1" spans="1:20">
      <c r="A16" s="39" t="s">
        <v>180</v>
      </c>
      <c r="B16" s="39" t="s">
        <v>168</v>
      </c>
      <c r="C16" s="39" t="s">
        <v>162</v>
      </c>
      <c r="D16" s="6" t="s">
        <v>181</v>
      </c>
      <c r="E16" s="152">
        <v>9.84</v>
      </c>
      <c r="F16" s="152">
        <v>9.84</v>
      </c>
      <c r="G16" s="152">
        <v>0</v>
      </c>
      <c r="H16" s="152">
        <v>0</v>
      </c>
      <c r="I16" s="152">
        <v>0</v>
      </c>
      <c r="J16" s="152">
        <v>0</v>
      </c>
      <c r="K16" s="152">
        <v>0</v>
      </c>
      <c r="L16" s="152">
        <v>0</v>
      </c>
      <c r="M16" s="152">
        <v>0</v>
      </c>
      <c r="N16" s="152">
        <v>0</v>
      </c>
      <c r="O16" s="152">
        <v>0</v>
      </c>
      <c r="P16" s="152">
        <v>0</v>
      </c>
      <c r="Q16" s="152">
        <v>0</v>
      </c>
      <c r="R16" s="152">
        <v>0</v>
      </c>
      <c r="S16" s="152">
        <v>0</v>
      </c>
      <c r="T16" s="152">
        <v>0</v>
      </c>
    </row>
  </sheetData>
  <sheetProtection formatCells="0" formatColumns="0" formatRows="0"/>
  <mergeCells count="22">
    <mergeCell ref="A1:T1"/>
    <mergeCell ref="S2:T2"/>
    <mergeCell ref="A3:H3"/>
    <mergeCell ref="R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551181102362205" right="0.551181102362205" top="0.984251968503937" bottom="0.984251968503937" header="0.511811023622047" footer="0.511811023622047"/>
  <pageSetup paperSize="9" scale="88" firstPageNumber="4" orientation="landscape" useFirstPageNumber="1" horizontalDpi="200" verticalDpi="300"/>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showGridLines="0" showZeros="0" workbookViewId="0">
      <selection activeCell="G7" sqref="G7"/>
    </sheetView>
  </sheetViews>
  <sheetFormatPr defaultColWidth="9" defaultRowHeight="13.5"/>
  <cols>
    <col min="1" max="1" width="19.125" customWidth="1"/>
    <col min="2" max="2" width="5.5" customWidth="1"/>
    <col min="3" max="3" width="7" customWidth="1"/>
    <col min="4" max="4" width="23.25" customWidth="1"/>
    <col min="5" max="5" width="11" customWidth="1"/>
    <col min="6" max="6" width="7.125" customWidth="1"/>
    <col min="7" max="7" width="65.125" customWidth="1"/>
    <col min="8" max="8" width="8.875" customWidth="1"/>
    <col min="9" max="9" width="7.125" customWidth="1"/>
  </cols>
  <sheetData>
    <row r="1" ht="30.75" customHeight="1" spans="1:9">
      <c r="A1" s="32" t="s">
        <v>198</v>
      </c>
      <c r="B1" s="32"/>
      <c r="C1" s="32"/>
      <c r="D1" s="32"/>
      <c r="E1" s="32"/>
      <c r="F1" s="32"/>
      <c r="G1" s="32"/>
      <c r="H1" s="32"/>
      <c r="I1" s="32"/>
    </row>
    <row r="2" customHeight="1" spans="8:9">
      <c r="H2" s="16"/>
      <c r="I2" s="16" t="s">
        <v>199</v>
      </c>
    </row>
    <row r="3" customHeight="1" spans="1:9">
      <c r="A3" s="61" t="s">
        <v>42</v>
      </c>
      <c r="B3" s="62"/>
      <c r="C3" s="62"/>
      <c r="D3" s="62"/>
      <c r="G3" s="38" t="s">
        <v>200</v>
      </c>
      <c r="H3" s="38"/>
      <c r="I3" s="38"/>
    </row>
    <row r="4" customHeight="1" spans="1:9">
      <c r="A4" s="4" t="s">
        <v>201</v>
      </c>
      <c r="B4" s="5"/>
      <c r="C4" s="17"/>
      <c r="D4" s="4" t="s">
        <v>202</v>
      </c>
      <c r="E4" s="5"/>
      <c r="F4" s="17"/>
      <c r="G4" s="4" t="s">
        <v>203</v>
      </c>
      <c r="H4" s="5"/>
      <c r="I4" s="17"/>
    </row>
    <row r="5" ht="32.45" customHeight="1" spans="1:9">
      <c r="A5" s="3" t="s">
        <v>105</v>
      </c>
      <c r="B5" s="3" t="s">
        <v>204</v>
      </c>
      <c r="C5" s="3" t="s">
        <v>104</v>
      </c>
      <c r="D5" s="3" t="s">
        <v>105</v>
      </c>
      <c r="E5" s="3" t="s">
        <v>205</v>
      </c>
      <c r="F5" s="3" t="s">
        <v>104</v>
      </c>
      <c r="G5" s="3" t="s">
        <v>105</v>
      </c>
      <c r="H5" s="3" t="s">
        <v>206</v>
      </c>
      <c r="I5" s="3" t="s">
        <v>104</v>
      </c>
    </row>
    <row r="6" s="1" customFormat="1" customHeight="1" spans="1:9">
      <c r="A6" s="39" t="s">
        <v>207</v>
      </c>
      <c r="B6" s="148">
        <v>12</v>
      </c>
      <c r="C6" s="149"/>
      <c r="D6" s="149" t="s">
        <v>208</v>
      </c>
      <c r="E6" s="150">
        <v>155.13</v>
      </c>
      <c r="F6" s="149"/>
      <c r="G6" s="149" t="s">
        <v>209</v>
      </c>
      <c r="H6" s="151">
        <v>90.12</v>
      </c>
      <c r="I6" s="149"/>
    </row>
    <row r="7" customHeight="1" spans="1:9">
      <c r="A7" s="39" t="s">
        <v>210</v>
      </c>
      <c r="B7" s="148">
        <v>4</v>
      </c>
      <c r="C7" s="149"/>
      <c r="D7" s="149" t="s">
        <v>152</v>
      </c>
      <c r="E7" s="150">
        <v>128.65</v>
      </c>
      <c r="F7" s="149"/>
      <c r="G7" s="149" t="s">
        <v>211</v>
      </c>
      <c r="H7" s="151">
        <v>4.8</v>
      </c>
      <c r="I7" s="149"/>
    </row>
    <row r="8" customHeight="1" spans="1:9">
      <c r="A8" s="39" t="s">
        <v>212</v>
      </c>
      <c r="B8" s="148">
        <v>0</v>
      </c>
      <c r="C8" s="149"/>
      <c r="D8" s="149" t="s">
        <v>213</v>
      </c>
      <c r="E8" s="150">
        <v>49.79</v>
      </c>
      <c r="F8" s="149"/>
      <c r="G8" s="149" t="s">
        <v>214</v>
      </c>
      <c r="H8" s="151">
        <v>4</v>
      </c>
      <c r="I8" s="149"/>
    </row>
    <row r="9" customHeight="1" spans="1:9">
      <c r="A9" s="39" t="s">
        <v>215</v>
      </c>
      <c r="B9" s="148">
        <v>8</v>
      </c>
      <c r="C9" s="149"/>
      <c r="D9" s="149" t="s">
        <v>216</v>
      </c>
      <c r="E9" s="150">
        <v>32.18</v>
      </c>
      <c r="F9" s="149"/>
      <c r="G9" s="149" t="s">
        <v>217</v>
      </c>
      <c r="H9" s="151">
        <v>12</v>
      </c>
      <c r="I9" s="149"/>
    </row>
    <row r="10" customHeight="1" spans="1:9">
      <c r="A10" s="39" t="s">
        <v>218</v>
      </c>
      <c r="B10" s="148">
        <v>8</v>
      </c>
      <c r="C10" s="149"/>
      <c r="D10" s="149" t="s">
        <v>219</v>
      </c>
      <c r="E10" s="150">
        <v>0</v>
      </c>
      <c r="F10" s="149"/>
      <c r="G10" s="149" t="s">
        <v>220</v>
      </c>
      <c r="H10" s="151">
        <v>4</v>
      </c>
      <c r="I10" s="149"/>
    </row>
    <row r="11" customHeight="1" spans="1:9">
      <c r="A11" s="39" t="s">
        <v>221</v>
      </c>
      <c r="B11" s="148">
        <v>0</v>
      </c>
      <c r="C11" s="149"/>
      <c r="D11" s="149" t="s">
        <v>222</v>
      </c>
      <c r="E11" s="150">
        <v>0</v>
      </c>
      <c r="F11" s="149"/>
      <c r="G11" s="149" t="s">
        <v>223</v>
      </c>
      <c r="H11" s="151">
        <v>24</v>
      </c>
      <c r="I11" s="149"/>
    </row>
    <row r="12" customHeight="1" spans="1:9">
      <c r="A12" s="39" t="s">
        <v>224</v>
      </c>
      <c r="B12" s="148">
        <v>0</v>
      </c>
      <c r="C12" s="149"/>
      <c r="D12" s="149" t="s">
        <v>225</v>
      </c>
      <c r="E12" s="150">
        <v>4.15</v>
      </c>
      <c r="F12" s="149"/>
      <c r="G12" s="149" t="s">
        <v>226</v>
      </c>
      <c r="H12" s="151">
        <v>31.18</v>
      </c>
      <c r="I12" s="149"/>
    </row>
    <row r="13" customHeight="1" spans="1:9">
      <c r="A13" s="39" t="s">
        <v>227</v>
      </c>
      <c r="B13" s="148">
        <v>0</v>
      </c>
      <c r="C13" s="149"/>
      <c r="D13" s="149" t="s">
        <v>228</v>
      </c>
      <c r="E13" s="150">
        <v>13.78</v>
      </c>
      <c r="F13" s="149"/>
      <c r="G13" s="149" t="s">
        <v>229</v>
      </c>
      <c r="H13" s="151">
        <v>7.21</v>
      </c>
      <c r="I13" s="149"/>
    </row>
    <row r="14" customHeight="1" spans="1:9">
      <c r="A14" s="39" t="s">
        <v>230</v>
      </c>
      <c r="B14" s="148">
        <v>0</v>
      </c>
      <c r="C14" s="149"/>
      <c r="D14" s="149" t="s">
        <v>231</v>
      </c>
      <c r="E14" s="150">
        <v>6.97</v>
      </c>
      <c r="F14" s="149"/>
      <c r="G14" s="149" t="s">
        <v>232</v>
      </c>
      <c r="H14" s="151">
        <v>2.93</v>
      </c>
      <c r="I14" s="149"/>
    </row>
    <row r="15" customHeight="1" spans="1:9">
      <c r="A15" s="39" t="s">
        <v>233</v>
      </c>
      <c r="B15" s="148">
        <v>14</v>
      </c>
      <c r="C15" s="149"/>
      <c r="D15" s="149" t="s">
        <v>234</v>
      </c>
      <c r="E15" s="150">
        <v>3.97</v>
      </c>
      <c r="F15" s="149"/>
      <c r="G15" s="149"/>
      <c r="H15" s="151"/>
      <c r="I15" s="149"/>
    </row>
    <row r="16" customHeight="1" spans="1:9">
      <c r="A16" s="39" t="s">
        <v>235</v>
      </c>
      <c r="B16" s="148">
        <v>13</v>
      </c>
      <c r="C16" s="149"/>
      <c r="D16" s="149" t="s">
        <v>236</v>
      </c>
      <c r="E16" s="150">
        <v>0</v>
      </c>
      <c r="F16" s="149"/>
      <c r="G16" s="149"/>
      <c r="H16" s="151"/>
      <c r="I16" s="149"/>
    </row>
    <row r="17" customHeight="1" spans="1:9">
      <c r="A17" s="39" t="s">
        <v>237</v>
      </c>
      <c r="B17" s="148">
        <v>0</v>
      </c>
      <c r="C17" s="149"/>
      <c r="D17" s="149" t="s">
        <v>238</v>
      </c>
      <c r="E17" s="150">
        <v>0.82</v>
      </c>
      <c r="F17" s="149"/>
      <c r="G17" s="149"/>
      <c r="H17" s="151"/>
      <c r="I17" s="149"/>
    </row>
    <row r="18" customHeight="1" spans="1:9">
      <c r="A18" s="39" t="s">
        <v>239</v>
      </c>
      <c r="B18" s="148">
        <v>0</v>
      </c>
      <c r="C18" s="149"/>
      <c r="D18" s="149" t="s">
        <v>240</v>
      </c>
      <c r="E18" s="150">
        <v>6.89</v>
      </c>
      <c r="F18" s="149"/>
      <c r="G18" s="149"/>
      <c r="H18" s="151"/>
      <c r="I18" s="149"/>
    </row>
    <row r="19" customHeight="1" spans="1:9">
      <c r="A19" s="39" t="s">
        <v>241</v>
      </c>
      <c r="B19" s="148">
        <v>0</v>
      </c>
      <c r="C19" s="149"/>
      <c r="D19" s="149" t="s">
        <v>242</v>
      </c>
      <c r="E19" s="150">
        <v>0.26</v>
      </c>
      <c r="F19" s="149"/>
      <c r="G19" s="149"/>
      <c r="H19" s="151"/>
      <c r="I19" s="149"/>
    </row>
    <row r="20" customHeight="1" spans="1:9">
      <c r="A20" s="39" t="s">
        <v>243</v>
      </c>
      <c r="B20" s="148">
        <v>0</v>
      </c>
      <c r="C20" s="149"/>
      <c r="D20" s="149" t="s">
        <v>244</v>
      </c>
      <c r="E20" s="150">
        <v>9.84</v>
      </c>
      <c r="F20" s="149"/>
      <c r="G20" s="149"/>
      <c r="H20" s="151"/>
      <c r="I20" s="149"/>
    </row>
    <row r="21" customHeight="1" spans="1:9">
      <c r="A21" s="39" t="s">
        <v>245</v>
      </c>
      <c r="B21" s="148">
        <v>0</v>
      </c>
      <c r="C21" s="149"/>
      <c r="D21" s="149" t="s">
        <v>246</v>
      </c>
      <c r="E21" s="150">
        <v>0</v>
      </c>
      <c r="F21" s="149"/>
      <c r="G21" s="149"/>
      <c r="H21" s="151"/>
      <c r="I21" s="149"/>
    </row>
    <row r="22" customHeight="1" spans="1:9">
      <c r="A22" s="39" t="s">
        <v>247</v>
      </c>
      <c r="B22" s="148">
        <v>1</v>
      </c>
      <c r="C22" s="149"/>
      <c r="D22" s="149" t="s">
        <v>248</v>
      </c>
      <c r="E22" s="150">
        <v>14.04</v>
      </c>
      <c r="F22" s="149"/>
      <c r="G22" s="149"/>
      <c r="H22" s="151"/>
      <c r="I22" s="149"/>
    </row>
    <row r="23" customHeight="1" spans="1:9">
      <c r="A23" s="39" t="s">
        <v>249</v>
      </c>
      <c r="B23" s="148">
        <v>0</v>
      </c>
      <c r="C23" s="149"/>
      <c r="D23" s="149" t="s">
        <v>250</v>
      </c>
      <c r="E23" s="150">
        <v>2.21</v>
      </c>
      <c r="F23" s="149"/>
      <c r="G23" s="149"/>
      <c r="H23" s="151"/>
      <c r="I23" s="149"/>
    </row>
    <row r="24" customHeight="1" spans="1:9">
      <c r="A24" s="39" t="s">
        <v>251</v>
      </c>
      <c r="B24" s="148">
        <v>0</v>
      </c>
      <c r="C24" s="149"/>
      <c r="D24" s="149" t="s">
        <v>252</v>
      </c>
      <c r="E24" s="150">
        <v>2.25</v>
      </c>
      <c r="F24" s="149"/>
      <c r="G24" s="149"/>
      <c r="H24" s="151"/>
      <c r="I24" s="149"/>
    </row>
    <row r="25" customHeight="1" spans="1:9">
      <c r="A25" s="39" t="s">
        <v>253</v>
      </c>
      <c r="B25" s="148">
        <v>0</v>
      </c>
      <c r="C25" s="149"/>
      <c r="D25" s="149" t="s">
        <v>254</v>
      </c>
      <c r="E25" s="150">
        <v>0</v>
      </c>
      <c r="F25" s="149"/>
      <c r="G25" s="149"/>
      <c r="H25" s="151"/>
      <c r="I25" s="149"/>
    </row>
    <row r="26" customHeight="1" spans="1:9">
      <c r="A26" s="39" t="s">
        <v>255</v>
      </c>
      <c r="B26" s="148">
        <v>0</v>
      </c>
      <c r="C26" s="149"/>
      <c r="D26" s="149" t="s">
        <v>256</v>
      </c>
      <c r="E26" s="150">
        <v>9.58</v>
      </c>
      <c r="F26" s="149"/>
      <c r="G26" s="149"/>
      <c r="H26" s="151"/>
      <c r="I26" s="149"/>
    </row>
    <row r="27" customHeight="1" spans="1:9">
      <c r="A27" s="39" t="s">
        <v>257</v>
      </c>
      <c r="B27" s="148">
        <v>0</v>
      </c>
      <c r="C27" s="149"/>
      <c r="D27" s="149" t="s">
        <v>153</v>
      </c>
      <c r="E27" s="150">
        <v>12.44</v>
      </c>
      <c r="F27" s="149"/>
      <c r="G27" s="149"/>
      <c r="H27" s="151"/>
      <c r="I27" s="149"/>
    </row>
    <row r="28" customHeight="1" spans="1:9">
      <c r="A28" s="39" t="s">
        <v>258</v>
      </c>
      <c r="B28" s="148">
        <v>0</v>
      </c>
      <c r="C28" s="149"/>
      <c r="D28" s="149" t="s">
        <v>259</v>
      </c>
      <c r="E28" s="150">
        <v>10.4</v>
      </c>
      <c r="F28" s="149"/>
      <c r="G28" s="149"/>
      <c r="H28" s="151"/>
      <c r="I28" s="149"/>
    </row>
    <row r="29" customHeight="1" spans="1:9">
      <c r="A29" s="39" t="s">
        <v>260</v>
      </c>
      <c r="B29" s="148">
        <v>0</v>
      </c>
      <c r="C29" s="149"/>
      <c r="D29" s="149" t="s">
        <v>261</v>
      </c>
      <c r="E29" s="150">
        <v>1</v>
      </c>
      <c r="F29" s="149"/>
      <c r="G29" s="149"/>
      <c r="H29" s="151"/>
      <c r="I29" s="149"/>
    </row>
    <row r="30" customHeight="1" spans="1:9">
      <c r="A30" s="39" t="s">
        <v>262</v>
      </c>
      <c r="B30" s="148">
        <v>0</v>
      </c>
      <c r="C30" s="149"/>
      <c r="D30" s="149" t="s">
        <v>263</v>
      </c>
      <c r="E30" s="150">
        <v>1.04</v>
      </c>
      <c r="F30" s="149"/>
      <c r="G30" s="149"/>
      <c r="H30" s="151"/>
      <c r="I30" s="149"/>
    </row>
    <row r="31" customHeight="1" spans="1:9">
      <c r="A31" s="39" t="s">
        <v>264</v>
      </c>
      <c r="B31" s="148">
        <v>0</v>
      </c>
      <c r="C31" s="149"/>
      <c r="D31" s="149" t="s">
        <v>265</v>
      </c>
      <c r="E31" s="150">
        <v>0</v>
      </c>
      <c r="F31" s="149"/>
      <c r="G31" s="149"/>
      <c r="H31" s="151"/>
      <c r="I31" s="149"/>
    </row>
    <row r="32" customHeight="1" spans="1:9">
      <c r="A32" s="39" t="s">
        <v>266</v>
      </c>
      <c r="B32" s="148">
        <v>0</v>
      </c>
      <c r="C32" s="149"/>
      <c r="D32" s="149"/>
      <c r="E32" s="150"/>
      <c r="F32" s="149"/>
      <c r="G32" s="149"/>
      <c r="H32" s="151"/>
      <c r="I32" s="149"/>
    </row>
    <row r="33" customHeight="1" spans="1:9">
      <c r="A33" s="39" t="s">
        <v>267</v>
      </c>
      <c r="B33" s="148">
        <v>0</v>
      </c>
      <c r="C33" s="149"/>
      <c r="D33" s="149" t="s">
        <v>268</v>
      </c>
      <c r="E33" s="150">
        <v>90.12</v>
      </c>
      <c r="F33" s="149"/>
      <c r="G33" s="149"/>
      <c r="H33" s="151"/>
      <c r="I33" s="149"/>
    </row>
    <row r="34" customHeight="1" spans="1:9">
      <c r="A34" s="39" t="s">
        <v>269</v>
      </c>
      <c r="B34" s="148">
        <v>0</v>
      </c>
      <c r="C34" s="149"/>
      <c r="D34" s="149"/>
      <c r="E34" s="150"/>
      <c r="F34" s="149"/>
      <c r="G34" s="149"/>
      <c r="H34" s="151"/>
      <c r="I34" s="149"/>
    </row>
    <row r="35" customHeight="1" spans="1:9">
      <c r="A35" s="39"/>
      <c r="B35" s="148">
        <v>0</v>
      </c>
      <c r="C35" s="149"/>
      <c r="D35" s="149" t="s">
        <v>270</v>
      </c>
      <c r="E35" s="150">
        <v>245.25</v>
      </c>
      <c r="F35" s="149"/>
      <c r="G35" s="149"/>
      <c r="H35" s="151"/>
      <c r="I35" s="149"/>
    </row>
  </sheetData>
  <sheetProtection formatCells="0" formatColumns="0" formatRows="0"/>
  <mergeCells count="6">
    <mergeCell ref="A1:I1"/>
    <mergeCell ref="A3:D3"/>
    <mergeCell ref="G3:I3"/>
    <mergeCell ref="A4:C4"/>
    <mergeCell ref="D4:F4"/>
    <mergeCell ref="G4:I4"/>
  </mergeCells>
  <printOptions horizontalCentered="1"/>
  <pageMargins left="0.354330708661417" right="0.511811023622047" top="0.393700787401575" bottom="0.393700787401575" header="0.31496062992126" footer="0.31496062992126"/>
  <pageSetup paperSize="9" scale="90" firstPageNumber="5" orientation="landscape" useFirstPageNumber="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8"/>
  <sheetViews>
    <sheetView showGridLines="0" showZeros="0" topLeftCell="A7" workbookViewId="0">
      <selection activeCell="D2" sqref="D$1:D$1048576"/>
    </sheetView>
  </sheetViews>
  <sheetFormatPr defaultColWidth="9" defaultRowHeight="13.5"/>
  <cols>
    <col min="1" max="3" width="5.875" customWidth="1"/>
    <col min="4" max="4" width="24.375" style="41" customWidth="1"/>
    <col min="5" max="25" width="8.625" customWidth="1"/>
  </cols>
  <sheetData>
    <row r="1" ht="28.35" customHeight="1" spans="1:25">
      <c r="A1" s="32" t="s">
        <v>271</v>
      </c>
      <c r="B1" s="32"/>
      <c r="C1" s="32"/>
      <c r="D1" s="32"/>
      <c r="E1" s="32"/>
      <c r="F1" s="32"/>
      <c r="G1" s="32"/>
      <c r="H1" s="32"/>
      <c r="I1" s="32"/>
      <c r="J1" s="32"/>
      <c r="K1" s="32"/>
      <c r="L1" s="32"/>
      <c r="M1" s="32"/>
      <c r="N1" s="32"/>
      <c r="O1" s="32"/>
      <c r="P1" s="32"/>
      <c r="Q1" s="32"/>
      <c r="R1" s="32"/>
      <c r="S1" s="32"/>
      <c r="T1" s="32"/>
      <c r="U1" s="32"/>
      <c r="V1" s="32"/>
      <c r="W1" s="32"/>
      <c r="X1" s="32"/>
      <c r="Y1" s="32"/>
    </row>
    <row r="2" customHeight="1" spans="24:25">
      <c r="X2" s="16" t="s">
        <v>272</v>
      </c>
      <c r="Y2" s="16"/>
    </row>
    <row r="3" customHeight="1" spans="1:25">
      <c r="A3" s="1" t="s">
        <v>42</v>
      </c>
      <c r="X3" s="45" t="s">
        <v>43</v>
      </c>
      <c r="Y3" s="38"/>
    </row>
    <row r="4" ht="21.75" customHeight="1" spans="1:25">
      <c r="A4" s="57" t="s">
        <v>273</v>
      </c>
      <c r="B4" s="58"/>
      <c r="C4" s="58"/>
      <c r="D4" s="58"/>
      <c r="E4" s="59" t="s">
        <v>274</v>
      </c>
      <c r="F4" s="5"/>
      <c r="G4" s="5"/>
      <c r="H4" s="5"/>
      <c r="I4" s="5"/>
      <c r="J4" s="5"/>
      <c r="K4" s="5"/>
      <c r="L4" s="5"/>
      <c r="M4" s="5"/>
      <c r="N4" s="5"/>
      <c r="O4" s="5"/>
      <c r="P4" s="5"/>
      <c r="Q4" s="5"/>
      <c r="R4" s="5"/>
      <c r="S4" s="5"/>
      <c r="T4" s="5"/>
      <c r="U4" s="5"/>
      <c r="V4" s="5"/>
      <c r="W4" s="5"/>
      <c r="X4" s="5"/>
      <c r="Y4" s="17"/>
    </row>
    <row r="5" ht="18" customHeight="1" spans="1:25">
      <c r="A5" s="57" t="s">
        <v>149</v>
      </c>
      <c r="B5" s="57" t="s">
        <v>150</v>
      </c>
      <c r="C5" s="57" t="s">
        <v>151</v>
      </c>
      <c r="D5" s="57" t="s">
        <v>146</v>
      </c>
      <c r="E5" s="18" t="s">
        <v>143</v>
      </c>
      <c r="F5" s="4" t="s">
        <v>275</v>
      </c>
      <c r="G5" s="5"/>
      <c r="H5" s="5"/>
      <c r="I5" s="5"/>
      <c r="J5" s="5"/>
      <c r="K5" s="5"/>
      <c r="L5" s="17"/>
      <c r="M5" s="18" t="s">
        <v>276</v>
      </c>
      <c r="N5" s="18" t="s">
        <v>277</v>
      </c>
      <c r="O5" s="18" t="s">
        <v>278</v>
      </c>
      <c r="P5" s="18" t="s">
        <v>279</v>
      </c>
      <c r="Q5" s="18" t="s">
        <v>280</v>
      </c>
      <c r="R5" s="18" t="s">
        <v>281</v>
      </c>
      <c r="S5" s="18" t="s">
        <v>282</v>
      </c>
      <c r="T5" s="18" t="s">
        <v>283</v>
      </c>
      <c r="U5" s="18" t="s">
        <v>284</v>
      </c>
      <c r="V5" s="18" t="s">
        <v>285</v>
      </c>
      <c r="W5" s="4" t="s">
        <v>286</v>
      </c>
      <c r="X5" s="5"/>
      <c r="Y5" s="17"/>
    </row>
    <row r="6" ht="120" customHeight="1" spans="1:25">
      <c r="A6" s="58"/>
      <c r="B6" s="58"/>
      <c r="C6" s="58"/>
      <c r="D6" s="58"/>
      <c r="E6" s="19"/>
      <c r="F6" s="3" t="s">
        <v>287</v>
      </c>
      <c r="G6" s="3" t="s">
        <v>288</v>
      </c>
      <c r="H6" s="3" t="s">
        <v>289</v>
      </c>
      <c r="I6" s="3" t="s">
        <v>290</v>
      </c>
      <c r="J6" s="3" t="s">
        <v>291</v>
      </c>
      <c r="K6" s="3" t="s">
        <v>292</v>
      </c>
      <c r="L6" s="3" t="s">
        <v>293</v>
      </c>
      <c r="M6" s="19"/>
      <c r="N6" s="19"/>
      <c r="O6" s="19"/>
      <c r="P6" s="19"/>
      <c r="Q6" s="19"/>
      <c r="R6" s="19"/>
      <c r="S6" s="19"/>
      <c r="T6" s="19"/>
      <c r="U6" s="19"/>
      <c r="V6" s="19"/>
      <c r="W6" s="3" t="s">
        <v>294</v>
      </c>
      <c r="X6" s="3" t="s">
        <v>295</v>
      </c>
      <c r="Y6" s="3" t="s">
        <v>296</v>
      </c>
    </row>
    <row r="7" customHeight="1" spans="1:25">
      <c r="A7" s="3" t="s">
        <v>297</v>
      </c>
      <c r="B7" s="3" t="s">
        <v>297</v>
      </c>
      <c r="C7" s="3" t="s">
        <v>297</v>
      </c>
      <c r="D7" s="3" t="s">
        <v>297</v>
      </c>
      <c r="E7" s="19">
        <v>1</v>
      </c>
      <c r="F7" s="19">
        <v>2</v>
      </c>
      <c r="G7" s="19">
        <v>3</v>
      </c>
      <c r="H7" s="19">
        <v>4</v>
      </c>
      <c r="I7" s="19">
        <v>5</v>
      </c>
      <c r="J7" s="19">
        <v>6</v>
      </c>
      <c r="K7" s="19">
        <v>7</v>
      </c>
      <c r="L7" s="19">
        <v>8</v>
      </c>
      <c r="M7" s="19">
        <v>9</v>
      </c>
      <c r="N7" s="19">
        <v>10</v>
      </c>
      <c r="O7" s="19">
        <v>11</v>
      </c>
      <c r="P7" s="19">
        <v>12</v>
      </c>
      <c r="Q7" s="19">
        <v>13</v>
      </c>
      <c r="R7" s="19">
        <v>14</v>
      </c>
      <c r="S7" s="19">
        <v>15</v>
      </c>
      <c r="T7" s="19">
        <v>16</v>
      </c>
      <c r="U7" s="19">
        <v>17</v>
      </c>
      <c r="V7" s="19">
        <v>18</v>
      </c>
      <c r="W7" s="19">
        <v>19</v>
      </c>
      <c r="X7" s="19">
        <v>20</v>
      </c>
      <c r="Y7" s="19">
        <v>21</v>
      </c>
    </row>
    <row r="8" s="1" customFormat="1" ht="22.5" customHeight="1" spans="1:25">
      <c r="A8" s="54"/>
      <c r="B8" s="54"/>
      <c r="C8" s="54"/>
      <c r="D8" s="139" t="s">
        <v>47</v>
      </c>
      <c r="E8" s="87">
        <v>245.25</v>
      </c>
      <c r="F8" s="87">
        <v>245.25</v>
      </c>
      <c r="G8" s="87">
        <v>245.25</v>
      </c>
      <c r="H8" s="87">
        <v>0</v>
      </c>
      <c r="I8" s="87">
        <v>0</v>
      </c>
      <c r="J8" s="87">
        <v>0</v>
      </c>
      <c r="K8" s="147">
        <v>0</v>
      </c>
      <c r="L8" s="87">
        <v>0</v>
      </c>
      <c r="M8" s="87">
        <v>0</v>
      </c>
      <c r="N8" s="87">
        <v>0</v>
      </c>
      <c r="O8" s="87">
        <v>0</v>
      </c>
      <c r="P8" s="87">
        <v>0</v>
      </c>
      <c r="Q8" s="87">
        <v>0</v>
      </c>
      <c r="R8" s="87">
        <v>0</v>
      </c>
      <c r="S8" s="87">
        <v>0</v>
      </c>
      <c r="T8" s="87">
        <v>0</v>
      </c>
      <c r="U8" s="87">
        <v>0</v>
      </c>
      <c r="V8" s="87">
        <v>0</v>
      </c>
      <c r="W8" s="87">
        <v>0</v>
      </c>
      <c r="X8" s="87">
        <v>0</v>
      </c>
      <c r="Y8" s="87">
        <v>0</v>
      </c>
    </row>
    <row r="9" ht="22.5" customHeight="1" spans="1:25">
      <c r="A9" s="54" t="s">
        <v>160</v>
      </c>
      <c r="B9" s="54" t="s">
        <v>161</v>
      </c>
      <c r="C9" s="54" t="s">
        <v>162</v>
      </c>
      <c r="D9" s="139" t="s">
        <v>163</v>
      </c>
      <c r="E9" s="87">
        <v>4.46</v>
      </c>
      <c r="F9" s="87">
        <v>4.46</v>
      </c>
      <c r="G9" s="87">
        <v>4.46</v>
      </c>
      <c r="H9" s="87">
        <v>0</v>
      </c>
      <c r="I9" s="87">
        <v>0</v>
      </c>
      <c r="J9" s="87">
        <v>0</v>
      </c>
      <c r="K9" s="147">
        <v>0</v>
      </c>
      <c r="L9" s="87">
        <v>0</v>
      </c>
      <c r="M9" s="87">
        <v>0</v>
      </c>
      <c r="N9" s="87">
        <v>0</v>
      </c>
      <c r="O9" s="87">
        <v>0</v>
      </c>
      <c r="P9" s="87">
        <v>0</v>
      </c>
      <c r="Q9" s="87">
        <v>0</v>
      </c>
      <c r="R9" s="87">
        <v>0</v>
      </c>
      <c r="S9" s="87">
        <v>0</v>
      </c>
      <c r="T9" s="87">
        <v>0</v>
      </c>
      <c r="U9" s="87">
        <v>0</v>
      </c>
      <c r="V9" s="87">
        <v>0</v>
      </c>
      <c r="W9" s="87">
        <v>0</v>
      </c>
      <c r="X9" s="87">
        <v>0</v>
      </c>
      <c r="Y9" s="87">
        <v>0</v>
      </c>
    </row>
    <row r="10" ht="30.75" customHeight="1" spans="1:25">
      <c r="A10" s="54" t="s">
        <v>160</v>
      </c>
      <c r="B10" s="54" t="s">
        <v>161</v>
      </c>
      <c r="C10" s="54" t="s">
        <v>161</v>
      </c>
      <c r="D10" s="139" t="s">
        <v>164</v>
      </c>
      <c r="E10" s="87">
        <v>13.78</v>
      </c>
      <c r="F10" s="87">
        <v>13.78</v>
      </c>
      <c r="G10" s="87">
        <v>13.78</v>
      </c>
      <c r="H10" s="87">
        <v>0</v>
      </c>
      <c r="I10" s="87">
        <v>0</v>
      </c>
      <c r="J10" s="87">
        <v>0</v>
      </c>
      <c r="K10" s="147">
        <v>0</v>
      </c>
      <c r="L10" s="87">
        <v>0</v>
      </c>
      <c r="M10" s="87">
        <v>0</v>
      </c>
      <c r="N10" s="87">
        <v>0</v>
      </c>
      <c r="O10" s="87">
        <v>0</v>
      </c>
      <c r="P10" s="87">
        <v>0</v>
      </c>
      <c r="Q10" s="87">
        <v>0</v>
      </c>
      <c r="R10" s="87">
        <v>0</v>
      </c>
      <c r="S10" s="87">
        <v>0</v>
      </c>
      <c r="T10" s="87">
        <v>0</v>
      </c>
      <c r="U10" s="87">
        <v>0</v>
      </c>
      <c r="V10" s="87">
        <v>0</v>
      </c>
      <c r="W10" s="87">
        <v>0</v>
      </c>
      <c r="X10" s="87">
        <v>0</v>
      </c>
      <c r="Y10" s="87">
        <v>0</v>
      </c>
    </row>
    <row r="11" ht="22.5" customHeight="1" spans="1:25">
      <c r="A11" s="54" t="s">
        <v>160</v>
      </c>
      <c r="B11" s="54" t="s">
        <v>161</v>
      </c>
      <c r="C11" s="54" t="s">
        <v>165</v>
      </c>
      <c r="D11" s="139" t="s">
        <v>166</v>
      </c>
      <c r="E11" s="87">
        <v>6.89</v>
      </c>
      <c r="F11" s="87">
        <v>6.89</v>
      </c>
      <c r="G11" s="87">
        <v>6.89</v>
      </c>
      <c r="H11" s="87">
        <v>0</v>
      </c>
      <c r="I11" s="87">
        <v>0</v>
      </c>
      <c r="J11" s="87">
        <v>0</v>
      </c>
      <c r="K11" s="147">
        <v>0</v>
      </c>
      <c r="L11" s="87">
        <v>0</v>
      </c>
      <c r="M11" s="87">
        <v>0</v>
      </c>
      <c r="N11" s="87">
        <v>0</v>
      </c>
      <c r="O11" s="87">
        <v>0</v>
      </c>
      <c r="P11" s="87">
        <v>0</v>
      </c>
      <c r="Q11" s="87">
        <v>0</v>
      </c>
      <c r="R11" s="87">
        <v>0</v>
      </c>
      <c r="S11" s="87">
        <v>0</v>
      </c>
      <c r="T11" s="87">
        <v>0</v>
      </c>
      <c r="U11" s="87">
        <v>0</v>
      </c>
      <c r="V11" s="87">
        <v>0</v>
      </c>
      <c r="W11" s="87">
        <v>0</v>
      </c>
      <c r="X11" s="87">
        <v>0</v>
      </c>
      <c r="Y11" s="87">
        <v>0</v>
      </c>
    </row>
    <row r="12" ht="22.5" customHeight="1" spans="1:25">
      <c r="A12" s="54" t="s">
        <v>160</v>
      </c>
      <c r="B12" s="54" t="s">
        <v>167</v>
      </c>
      <c r="C12" s="54" t="s">
        <v>168</v>
      </c>
      <c r="D12" s="139" t="s">
        <v>169</v>
      </c>
      <c r="E12" s="87">
        <v>0.82</v>
      </c>
      <c r="F12" s="87">
        <v>0.82</v>
      </c>
      <c r="G12" s="87">
        <v>0.82</v>
      </c>
      <c r="H12" s="87">
        <v>0</v>
      </c>
      <c r="I12" s="87">
        <v>0</v>
      </c>
      <c r="J12" s="87">
        <v>0</v>
      </c>
      <c r="K12" s="147">
        <v>0</v>
      </c>
      <c r="L12" s="87">
        <v>0</v>
      </c>
      <c r="M12" s="87">
        <v>0</v>
      </c>
      <c r="N12" s="87">
        <v>0</v>
      </c>
      <c r="O12" s="87">
        <v>0</v>
      </c>
      <c r="P12" s="87">
        <v>0</v>
      </c>
      <c r="Q12" s="87">
        <v>0</v>
      </c>
      <c r="R12" s="87">
        <v>0</v>
      </c>
      <c r="S12" s="87">
        <v>0</v>
      </c>
      <c r="T12" s="87">
        <v>0</v>
      </c>
      <c r="U12" s="87">
        <v>0</v>
      </c>
      <c r="V12" s="87">
        <v>0</v>
      </c>
      <c r="W12" s="87">
        <v>0</v>
      </c>
      <c r="X12" s="87">
        <v>0</v>
      </c>
      <c r="Y12" s="87">
        <v>0</v>
      </c>
    </row>
    <row r="13" ht="22.5" customHeight="1" spans="1:25">
      <c r="A13" s="54" t="s">
        <v>160</v>
      </c>
      <c r="B13" s="54" t="s">
        <v>170</v>
      </c>
      <c r="C13" s="54" t="s">
        <v>162</v>
      </c>
      <c r="D13" s="139" t="s">
        <v>171</v>
      </c>
      <c r="E13" s="87">
        <v>95.7</v>
      </c>
      <c r="F13" s="87">
        <v>95.7</v>
      </c>
      <c r="G13" s="87">
        <v>95.7</v>
      </c>
      <c r="H13" s="87">
        <v>0</v>
      </c>
      <c r="I13" s="87">
        <v>0</v>
      </c>
      <c r="J13" s="87">
        <v>0</v>
      </c>
      <c r="K13" s="147">
        <v>0</v>
      </c>
      <c r="L13" s="87">
        <v>0</v>
      </c>
      <c r="M13" s="87">
        <v>0</v>
      </c>
      <c r="N13" s="87">
        <v>0</v>
      </c>
      <c r="O13" s="87">
        <v>0</v>
      </c>
      <c r="P13" s="87">
        <v>0</v>
      </c>
      <c r="Q13" s="87">
        <v>0</v>
      </c>
      <c r="R13" s="87">
        <v>0</v>
      </c>
      <c r="S13" s="87">
        <v>0</v>
      </c>
      <c r="T13" s="87">
        <v>0</v>
      </c>
      <c r="U13" s="87">
        <v>0</v>
      </c>
      <c r="V13" s="87">
        <v>0</v>
      </c>
      <c r="W13" s="87">
        <v>0</v>
      </c>
      <c r="X13" s="87">
        <v>0</v>
      </c>
      <c r="Y13" s="87">
        <v>0</v>
      </c>
    </row>
    <row r="14" ht="22.5" customHeight="1" spans="1:25">
      <c r="A14" s="54" t="s">
        <v>160</v>
      </c>
      <c r="B14" s="54" t="s">
        <v>170</v>
      </c>
      <c r="C14" s="54" t="s">
        <v>168</v>
      </c>
      <c r="D14" s="139" t="s">
        <v>172</v>
      </c>
      <c r="E14" s="87">
        <v>102.56</v>
      </c>
      <c r="F14" s="87">
        <v>102.56</v>
      </c>
      <c r="G14" s="87">
        <v>102.56</v>
      </c>
      <c r="H14" s="87">
        <v>0</v>
      </c>
      <c r="I14" s="87">
        <v>0</v>
      </c>
      <c r="J14" s="87">
        <v>0</v>
      </c>
      <c r="K14" s="147">
        <v>0</v>
      </c>
      <c r="L14" s="87">
        <v>0</v>
      </c>
      <c r="M14" s="87">
        <v>0</v>
      </c>
      <c r="N14" s="87">
        <v>0</v>
      </c>
      <c r="O14" s="87">
        <v>0</v>
      </c>
      <c r="P14" s="87">
        <v>0</v>
      </c>
      <c r="Q14" s="87">
        <v>0</v>
      </c>
      <c r="R14" s="87">
        <v>0</v>
      </c>
      <c r="S14" s="87">
        <v>0</v>
      </c>
      <c r="T14" s="87">
        <v>0</v>
      </c>
      <c r="U14" s="87">
        <v>0</v>
      </c>
      <c r="V14" s="87">
        <v>0</v>
      </c>
      <c r="W14" s="87">
        <v>0</v>
      </c>
      <c r="X14" s="87">
        <v>0</v>
      </c>
      <c r="Y14" s="87">
        <v>0</v>
      </c>
    </row>
    <row r="15" ht="22.5" customHeight="1" spans="1:25">
      <c r="A15" s="54" t="s">
        <v>173</v>
      </c>
      <c r="B15" s="54" t="s">
        <v>174</v>
      </c>
      <c r="C15" s="54" t="s">
        <v>162</v>
      </c>
      <c r="D15" s="139" t="s">
        <v>175</v>
      </c>
      <c r="E15" s="87">
        <v>6.97</v>
      </c>
      <c r="F15" s="87">
        <v>6.97</v>
      </c>
      <c r="G15" s="87">
        <v>6.97</v>
      </c>
      <c r="H15" s="87">
        <v>0</v>
      </c>
      <c r="I15" s="87">
        <v>0</v>
      </c>
      <c r="J15" s="87">
        <v>0</v>
      </c>
      <c r="K15" s="147">
        <v>0</v>
      </c>
      <c r="L15" s="87">
        <v>0</v>
      </c>
      <c r="M15" s="87">
        <v>0</v>
      </c>
      <c r="N15" s="87">
        <v>0</v>
      </c>
      <c r="O15" s="87">
        <v>0</v>
      </c>
      <c r="P15" s="87">
        <v>0</v>
      </c>
      <c r="Q15" s="87">
        <v>0</v>
      </c>
      <c r="R15" s="87">
        <v>0</v>
      </c>
      <c r="S15" s="87">
        <v>0</v>
      </c>
      <c r="T15" s="87">
        <v>0</v>
      </c>
      <c r="U15" s="87">
        <v>0</v>
      </c>
      <c r="V15" s="87">
        <v>0</v>
      </c>
      <c r="W15" s="87">
        <v>0</v>
      </c>
      <c r="X15" s="87">
        <v>0</v>
      </c>
      <c r="Y15" s="87">
        <v>0</v>
      </c>
    </row>
    <row r="16" ht="22.5" customHeight="1" spans="1:25">
      <c r="A16" s="54" t="s">
        <v>173</v>
      </c>
      <c r="B16" s="54" t="s">
        <v>174</v>
      </c>
      <c r="C16" s="54" t="s">
        <v>176</v>
      </c>
      <c r="D16" s="139" t="s">
        <v>177</v>
      </c>
      <c r="E16" s="87">
        <v>3.97</v>
      </c>
      <c r="F16" s="87">
        <v>3.97</v>
      </c>
      <c r="G16" s="87">
        <v>3.97</v>
      </c>
      <c r="H16" s="87">
        <v>0</v>
      </c>
      <c r="I16" s="87">
        <v>0</v>
      </c>
      <c r="J16" s="87">
        <v>0</v>
      </c>
      <c r="K16" s="147">
        <v>0</v>
      </c>
      <c r="L16" s="87">
        <v>0</v>
      </c>
      <c r="M16" s="87">
        <v>0</v>
      </c>
      <c r="N16" s="87">
        <v>0</v>
      </c>
      <c r="O16" s="87">
        <v>0</v>
      </c>
      <c r="P16" s="87">
        <v>0</v>
      </c>
      <c r="Q16" s="87">
        <v>0</v>
      </c>
      <c r="R16" s="87">
        <v>0</v>
      </c>
      <c r="S16" s="87">
        <v>0</v>
      </c>
      <c r="T16" s="87">
        <v>0</v>
      </c>
      <c r="U16" s="87">
        <v>0</v>
      </c>
      <c r="V16" s="87">
        <v>0</v>
      </c>
      <c r="W16" s="87">
        <v>0</v>
      </c>
      <c r="X16" s="87">
        <v>0</v>
      </c>
      <c r="Y16" s="87">
        <v>0</v>
      </c>
    </row>
    <row r="17" ht="22.5" customHeight="1" spans="1:25">
      <c r="A17" s="54" t="s">
        <v>173</v>
      </c>
      <c r="B17" s="54" t="s">
        <v>174</v>
      </c>
      <c r="C17" s="54" t="s">
        <v>178</v>
      </c>
      <c r="D17" s="139" t="s">
        <v>179</v>
      </c>
      <c r="E17" s="87">
        <v>0.26</v>
      </c>
      <c r="F17" s="87">
        <v>0.26</v>
      </c>
      <c r="G17" s="87">
        <v>0.26</v>
      </c>
      <c r="H17" s="87">
        <v>0</v>
      </c>
      <c r="I17" s="87">
        <v>0</v>
      </c>
      <c r="J17" s="87">
        <v>0</v>
      </c>
      <c r="K17" s="147">
        <v>0</v>
      </c>
      <c r="L17" s="87">
        <v>0</v>
      </c>
      <c r="M17" s="87">
        <v>0</v>
      </c>
      <c r="N17" s="87">
        <v>0</v>
      </c>
      <c r="O17" s="87">
        <v>0</v>
      </c>
      <c r="P17" s="87">
        <v>0</v>
      </c>
      <c r="Q17" s="87">
        <v>0</v>
      </c>
      <c r="R17" s="87">
        <v>0</v>
      </c>
      <c r="S17" s="87">
        <v>0</v>
      </c>
      <c r="T17" s="87">
        <v>0</v>
      </c>
      <c r="U17" s="87">
        <v>0</v>
      </c>
      <c r="V17" s="87">
        <v>0</v>
      </c>
      <c r="W17" s="87">
        <v>0</v>
      </c>
      <c r="X17" s="87">
        <v>0</v>
      </c>
      <c r="Y17" s="87">
        <v>0</v>
      </c>
    </row>
    <row r="18" ht="22.5" customHeight="1" spans="1:25">
      <c r="A18" s="54" t="s">
        <v>180</v>
      </c>
      <c r="B18" s="54" t="s">
        <v>168</v>
      </c>
      <c r="C18" s="54" t="s">
        <v>162</v>
      </c>
      <c r="D18" s="139" t="s">
        <v>181</v>
      </c>
      <c r="E18" s="87">
        <v>9.84</v>
      </c>
      <c r="F18" s="87">
        <v>9.84</v>
      </c>
      <c r="G18" s="87">
        <v>9.84</v>
      </c>
      <c r="H18" s="87">
        <v>0</v>
      </c>
      <c r="I18" s="87">
        <v>0</v>
      </c>
      <c r="J18" s="87">
        <v>0</v>
      </c>
      <c r="K18" s="147">
        <v>0</v>
      </c>
      <c r="L18" s="87">
        <v>0</v>
      </c>
      <c r="M18" s="87">
        <v>0</v>
      </c>
      <c r="N18" s="87">
        <v>0</v>
      </c>
      <c r="O18" s="87">
        <v>0</v>
      </c>
      <c r="P18" s="87">
        <v>0</v>
      </c>
      <c r="Q18" s="87">
        <v>0</v>
      </c>
      <c r="R18" s="87">
        <v>0</v>
      </c>
      <c r="S18" s="87">
        <v>0</v>
      </c>
      <c r="T18" s="87">
        <v>0</v>
      </c>
      <c r="U18" s="87">
        <v>0</v>
      </c>
      <c r="V18" s="87">
        <v>0</v>
      </c>
      <c r="W18" s="87">
        <v>0</v>
      </c>
      <c r="X18" s="87">
        <v>0</v>
      </c>
      <c r="Y18" s="87">
        <v>0</v>
      </c>
    </row>
  </sheetData>
  <sheetProtection formatCells="0" formatColumns="0" formatRows="0"/>
  <mergeCells count="22">
    <mergeCell ref="A1:Y1"/>
    <mergeCell ref="X2:Y2"/>
    <mergeCell ref="X3:Y3"/>
    <mergeCell ref="A4:D4"/>
    <mergeCell ref="E4:Y4"/>
    <mergeCell ref="F5:L5"/>
    <mergeCell ref="W5:Y5"/>
    <mergeCell ref="A5:A6"/>
    <mergeCell ref="B5:B6"/>
    <mergeCell ref="C5:C6"/>
    <mergeCell ref="D5:D6"/>
    <mergeCell ref="E5:E6"/>
    <mergeCell ref="M5:M6"/>
    <mergeCell ref="N5:N6"/>
    <mergeCell ref="O5:O6"/>
    <mergeCell ref="P5:P6"/>
    <mergeCell ref="Q5:Q6"/>
    <mergeCell ref="R5:R6"/>
    <mergeCell ref="S5:S6"/>
    <mergeCell ref="T5:T6"/>
    <mergeCell ref="U5:U6"/>
    <mergeCell ref="V5:V6"/>
  </mergeCells>
  <printOptions horizontalCentered="1"/>
  <pageMargins left="0.511811023622047" right="0.511811023622047" top="0.748031496062992" bottom="0.748031496062992" header="0.31496062992126" footer="0.31496062992126"/>
  <pageSetup paperSize="9" scale="60" firstPageNumber="6" orientation="landscape" useFirstPageNumber="1"/>
  <headerFooter>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9"/>
  <sheetViews>
    <sheetView showGridLines="0" showZeros="0" topLeftCell="C1" workbookViewId="0">
      <selection activeCell="J6" sqref="J6"/>
    </sheetView>
  </sheetViews>
  <sheetFormatPr defaultColWidth="9" defaultRowHeight="13.5"/>
  <cols>
    <col min="1" max="1" width="10" customWidth="1"/>
    <col min="2" max="2" width="25.25" customWidth="1"/>
    <col min="3" max="4" width="8.125" customWidth="1"/>
    <col min="5" max="5" width="10.625" customWidth="1"/>
    <col min="6" max="23" width="5.625" customWidth="1"/>
  </cols>
  <sheetData>
    <row r="1" ht="25.5" customHeight="1" spans="1:23">
      <c r="A1" s="32" t="s">
        <v>298</v>
      </c>
      <c r="B1" s="32"/>
      <c r="C1" s="32"/>
      <c r="D1" s="32"/>
      <c r="E1" s="32"/>
      <c r="F1" s="32"/>
      <c r="G1" s="32"/>
      <c r="H1" s="32"/>
      <c r="I1" s="32"/>
      <c r="J1" s="32"/>
      <c r="K1" s="32"/>
      <c r="L1" s="32"/>
      <c r="M1" s="32"/>
      <c r="N1" s="32"/>
      <c r="O1" s="32"/>
      <c r="P1" s="32"/>
      <c r="Q1" s="32"/>
      <c r="R1" s="32"/>
      <c r="S1" s="32"/>
      <c r="T1" s="32"/>
      <c r="U1" s="32"/>
      <c r="V1" s="32"/>
      <c r="W1" s="32"/>
    </row>
    <row r="2" customHeight="1" spans="21:23">
      <c r="U2" s="16" t="s">
        <v>299</v>
      </c>
      <c r="V2" s="16"/>
      <c r="W2" s="16"/>
    </row>
    <row r="3" customHeight="1" spans="1:23">
      <c r="A3" s="142" t="s">
        <v>42</v>
      </c>
      <c r="B3" s="143"/>
      <c r="C3" s="143"/>
      <c r="D3" s="143"/>
      <c r="E3" s="143"/>
      <c r="U3" s="38" t="s">
        <v>43</v>
      </c>
      <c r="V3" s="38"/>
      <c r="W3" s="38"/>
    </row>
    <row r="4" ht="26.25" customHeight="1" spans="1:23">
      <c r="A4" s="144" t="s">
        <v>300</v>
      </c>
      <c r="B4" s="145"/>
      <c r="C4" s="59" t="s">
        <v>274</v>
      </c>
      <c r="D4" s="5"/>
      <c r="E4" s="5"/>
      <c r="F4" s="5"/>
      <c r="G4" s="5"/>
      <c r="H4" s="5"/>
      <c r="I4" s="5"/>
      <c r="J4" s="5"/>
      <c r="K4" s="5"/>
      <c r="L4" s="5"/>
      <c r="M4" s="5"/>
      <c r="N4" s="5"/>
      <c r="O4" s="5"/>
      <c r="P4" s="5"/>
      <c r="Q4" s="5"/>
      <c r="R4" s="5"/>
      <c r="S4" s="5"/>
      <c r="T4" s="5"/>
      <c r="U4" s="5"/>
      <c r="V4" s="5"/>
      <c r="W4" s="17"/>
    </row>
    <row r="5" customHeight="1" spans="1:23">
      <c r="A5" s="57" t="s">
        <v>301</v>
      </c>
      <c r="B5" s="57" t="s">
        <v>302</v>
      </c>
      <c r="C5" s="18" t="s">
        <v>143</v>
      </c>
      <c r="D5" s="4" t="s">
        <v>275</v>
      </c>
      <c r="E5" s="5"/>
      <c r="F5" s="5"/>
      <c r="G5" s="5"/>
      <c r="H5" s="5"/>
      <c r="I5" s="5"/>
      <c r="J5" s="17"/>
      <c r="K5" s="18" t="s">
        <v>276</v>
      </c>
      <c r="L5" s="18" t="s">
        <v>277</v>
      </c>
      <c r="M5" s="18" t="s">
        <v>278</v>
      </c>
      <c r="N5" s="18" t="s">
        <v>279</v>
      </c>
      <c r="O5" s="18" t="s">
        <v>280</v>
      </c>
      <c r="P5" s="18" t="s">
        <v>281</v>
      </c>
      <c r="Q5" s="18" t="s">
        <v>282</v>
      </c>
      <c r="R5" s="18" t="s">
        <v>283</v>
      </c>
      <c r="S5" s="18" t="s">
        <v>284</v>
      </c>
      <c r="T5" s="18" t="s">
        <v>285</v>
      </c>
      <c r="U5" s="4" t="s">
        <v>286</v>
      </c>
      <c r="V5" s="5"/>
      <c r="W5" s="17"/>
    </row>
    <row r="6" ht="122.1" customHeight="1" spans="1:23">
      <c r="A6" s="58"/>
      <c r="B6" s="58"/>
      <c r="C6" s="19"/>
      <c r="D6" s="3" t="s">
        <v>287</v>
      </c>
      <c r="E6" s="3" t="s">
        <v>288</v>
      </c>
      <c r="F6" s="3" t="s">
        <v>289</v>
      </c>
      <c r="G6" s="3" t="s">
        <v>290</v>
      </c>
      <c r="H6" s="3" t="s">
        <v>291</v>
      </c>
      <c r="I6" s="3" t="s">
        <v>292</v>
      </c>
      <c r="J6" s="3" t="s">
        <v>293</v>
      </c>
      <c r="K6" s="19"/>
      <c r="L6" s="19"/>
      <c r="M6" s="19"/>
      <c r="N6" s="19"/>
      <c r="O6" s="19"/>
      <c r="P6" s="19"/>
      <c r="Q6" s="19"/>
      <c r="R6" s="19"/>
      <c r="S6" s="19"/>
      <c r="T6" s="19"/>
      <c r="U6" s="3" t="s">
        <v>294</v>
      </c>
      <c r="V6" s="3" t="s">
        <v>295</v>
      </c>
      <c r="W6" s="3" t="s">
        <v>296</v>
      </c>
    </row>
    <row r="7" customHeight="1" spans="1:23">
      <c r="A7" s="3" t="s">
        <v>297</v>
      </c>
      <c r="B7" s="3" t="s">
        <v>297</v>
      </c>
      <c r="C7" s="146">
        <v>2</v>
      </c>
      <c r="D7" s="146">
        <v>3</v>
      </c>
      <c r="E7" s="146">
        <v>4</v>
      </c>
      <c r="F7" s="146">
        <v>5</v>
      </c>
      <c r="G7" s="146">
        <v>6</v>
      </c>
      <c r="H7" s="146">
        <v>7</v>
      </c>
      <c r="I7" s="146">
        <v>8</v>
      </c>
      <c r="J7" s="146">
        <v>9</v>
      </c>
      <c r="K7" s="146">
        <v>10</v>
      </c>
      <c r="L7" s="146">
        <v>11</v>
      </c>
      <c r="M7" s="146">
        <v>12</v>
      </c>
      <c r="N7" s="146">
        <v>13</v>
      </c>
      <c r="O7" s="146">
        <v>14</v>
      </c>
      <c r="P7" s="146">
        <v>15</v>
      </c>
      <c r="Q7" s="146">
        <v>16</v>
      </c>
      <c r="R7" s="146">
        <v>17</v>
      </c>
      <c r="S7" s="146">
        <v>18</v>
      </c>
      <c r="T7" s="146">
        <v>19</v>
      </c>
      <c r="U7" s="146">
        <v>20</v>
      </c>
      <c r="V7" s="146">
        <v>21</v>
      </c>
      <c r="W7" s="146">
        <v>22</v>
      </c>
    </row>
    <row r="8" s="1" customFormat="1" ht="21" customHeight="1" spans="1:23">
      <c r="A8" s="54"/>
      <c r="B8" s="54" t="s">
        <v>47</v>
      </c>
      <c r="C8" s="87">
        <v>245.25</v>
      </c>
      <c r="D8" s="87">
        <v>245.25</v>
      </c>
      <c r="E8" s="87">
        <v>245.25</v>
      </c>
      <c r="F8" s="87">
        <v>0</v>
      </c>
      <c r="G8" s="87">
        <v>0</v>
      </c>
      <c r="H8" s="87">
        <v>0</v>
      </c>
      <c r="I8" s="87">
        <v>0</v>
      </c>
      <c r="J8" s="87">
        <v>0</v>
      </c>
      <c r="K8" s="87">
        <v>0</v>
      </c>
      <c r="L8" s="87">
        <v>0</v>
      </c>
      <c r="M8" s="87">
        <v>0</v>
      </c>
      <c r="N8" s="87">
        <v>0</v>
      </c>
      <c r="O8" s="87">
        <v>0</v>
      </c>
      <c r="P8" s="87">
        <v>0</v>
      </c>
      <c r="Q8" s="87">
        <v>0</v>
      </c>
      <c r="R8" s="87">
        <v>0</v>
      </c>
      <c r="S8" s="87">
        <v>0</v>
      </c>
      <c r="T8" s="87">
        <v>0</v>
      </c>
      <c r="U8" s="87">
        <v>0</v>
      </c>
      <c r="V8" s="87">
        <v>0</v>
      </c>
      <c r="W8" s="87">
        <v>0</v>
      </c>
    </row>
    <row r="9" ht="21" customHeight="1" spans="1:23">
      <c r="A9" s="54" t="s">
        <v>303</v>
      </c>
      <c r="B9" s="54" t="s">
        <v>3</v>
      </c>
      <c r="C9" s="87">
        <v>245.25</v>
      </c>
      <c r="D9" s="87">
        <v>245.25</v>
      </c>
      <c r="E9" s="87">
        <v>245.25</v>
      </c>
      <c r="F9" s="87">
        <v>0</v>
      </c>
      <c r="G9" s="87">
        <v>0</v>
      </c>
      <c r="H9" s="87">
        <v>0</v>
      </c>
      <c r="I9" s="87">
        <v>0</v>
      </c>
      <c r="J9" s="87">
        <v>0</v>
      </c>
      <c r="K9" s="87">
        <v>0</v>
      </c>
      <c r="L9" s="87">
        <v>0</v>
      </c>
      <c r="M9" s="87">
        <v>0</v>
      </c>
      <c r="N9" s="87">
        <v>0</v>
      </c>
      <c r="O9" s="87">
        <v>0</v>
      </c>
      <c r="P9" s="87">
        <v>0</v>
      </c>
      <c r="Q9" s="87">
        <v>0</v>
      </c>
      <c r="R9" s="87">
        <v>0</v>
      </c>
      <c r="S9" s="87">
        <v>0</v>
      </c>
      <c r="T9" s="87">
        <v>0</v>
      </c>
      <c r="U9" s="87">
        <v>0</v>
      </c>
      <c r="V9" s="87">
        <v>0</v>
      </c>
      <c r="W9" s="87">
        <v>0</v>
      </c>
    </row>
  </sheetData>
  <sheetProtection formatCells="0" formatColumns="0" formatRows="0"/>
  <mergeCells count="20">
    <mergeCell ref="A1:W1"/>
    <mergeCell ref="U2:W2"/>
    <mergeCell ref="U3:W3"/>
    <mergeCell ref="A4:B4"/>
    <mergeCell ref="C4:W4"/>
    <mergeCell ref="D5:J5"/>
    <mergeCell ref="U5:W5"/>
    <mergeCell ref="A5:A6"/>
    <mergeCell ref="B5:B6"/>
    <mergeCell ref="C5:C6"/>
    <mergeCell ref="K5:K6"/>
    <mergeCell ref="L5:L6"/>
    <mergeCell ref="M5:M6"/>
    <mergeCell ref="N5:N6"/>
    <mergeCell ref="O5:O6"/>
    <mergeCell ref="P5:P6"/>
    <mergeCell ref="Q5:Q6"/>
    <mergeCell ref="R5:R6"/>
    <mergeCell ref="S5:S6"/>
    <mergeCell ref="T5:T6"/>
  </mergeCells>
  <printOptions horizontalCentered="1"/>
  <pageMargins left="0.393700787401575" right="0.31496062992126" top="0.748031496062992" bottom="0.748031496062992" header="0.31496062992126" footer="0.31496062992126"/>
  <pageSetup paperSize="9" scale="80" firstPageNumber="7" fitToWidth="2" orientation="landscape" useFirstPageNumber="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36</vt:i4>
      </vt:variant>
    </vt:vector>
  </HeadingPairs>
  <TitlesOfParts>
    <vt:vector size="36" baseType="lpstr">
      <vt:lpstr>封面</vt:lpstr>
      <vt:lpstr>目录</vt:lpstr>
      <vt:lpstr>部门预算批复情况表</vt:lpstr>
      <vt:lpstr>收支预算总表</vt:lpstr>
      <vt:lpstr>经费拨款预算表-部门经济科目</vt:lpstr>
      <vt:lpstr>经费拨款预算表-政府经济科目</vt:lpstr>
      <vt:lpstr>单位经费基础表</vt:lpstr>
      <vt:lpstr>部门收入总表</vt:lpstr>
      <vt:lpstr>部门总体支出情况表</vt:lpstr>
      <vt:lpstr>部门支出总表</vt:lpstr>
      <vt:lpstr>支出预算表-工资福利支出</vt:lpstr>
      <vt:lpstr>支出预算明细表-商品服务支出</vt:lpstr>
      <vt:lpstr>支出预算明细表-对个人和家庭的补助</vt:lpstr>
      <vt:lpstr>财政拨款收支总表</vt:lpstr>
      <vt:lpstr>一般公共预算支出情况表</vt:lpstr>
      <vt:lpstr>一般公共预算基本支出情况表</vt:lpstr>
      <vt:lpstr>一般公共预算-工资福利支</vt:lpstr>
      <vt:lpstr>一般公共预算-商品服务支出</vt:lpstr>
      <vt:lpstr>一般公共预算-对个人和家庭补助</vt:lpstr>
      <vt:lpstr>政府基金预算支出预算表</vt:lpstr>
      <vt:lpstr>纳入专户管理的非税收入拨款</vt:lpstr>
      <vt:lpstr>财政拨款预算表</vt:lpstr>
      <vt:lpstr>专项资金预算汇总表</vt:lpstr>
      <vt:lpstr>政府采购预算表</vt:lpstr>
      <vt:lpstr>非税收入征收预算表</vt:lpstr>
      <vt:lpstr>三公经费预算表</vt:lpstr>
      <vt:lpstr>工资福利支出（按政府经济</vt:lpstr>
      <vt:lpstr>商品和服务支出（按政府经济分类）</vt:lpstr>
      <vt:lpstr>对个人和家庭的补助（按政府经济科目）</vt:lpstr>
      <vt:lpstr>项目支出（按政府经济科目）</vt:lpstr>
      <vt:lpstr>一般公用经费工资福利支出</vt:lpstr>
      <vt:lpstr>一般公共预算商品服务支出</vt:lpstr>
      <vt:lpstr>一般公共预算对个人和家庭</vt:lpstr>
      <vt:lpstr>一般公共预算项目支出(政)</vt:lpstr>
      <vt:lpstr>部门整体支出绩效目标</vt:lpstr>
      <vt:lpstr>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dcterms:created xsi:type="dcterms:W3CDTF">2017-11-28T07:47:00Z</dcterms:created>
  <cp:lastPrinted>2021-02-04T11:57:00Z</cp:lastPrinted>
  <dcterms:modified xsi:type="dcterms:W3CDTF">2022-09-05T07:25:56Z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EDOID">
    <vt:i4>18221650</vt:i4>
  </property>
  <property fmtid="{D5CDD505-2E9C-101B-9397-08002B2CF9AE}" pid="4" name="ICV">
    <vt:lpwstr>558D1DC44979460B967E03A40535A46E</vt:lpwstr>
  </property>
</Properties>
</file>